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O:\作業中\03_品確法\品確法マニュアル\事業者向け手引き\申請書作成ツール\ver8（品質管理者・廃止届追加）\HP用\20220401課名変更\"/>
    </mc:Choice>
  </mc:AlternateContent>
  <xr:revisionPtr revIDLastSave="0" documentId="13_ncr:1_{B5EF4F7A-832F-4CE1-BB43-BEE2FA8A40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用" sheetId="1" r:id="rId1"/>
    <sheet name="印刷用2" sheetId="4" r:id="rId2"/>
    <sheet name="選択データ" sheetId="3" state="hidden" r:id="rId3"/>
  </sheets>
  <definedNames>
    <definedName name="_xlnm.Print_Area" localSheetId="0">入力用!$A$1:$R$43</definedName>
    <definedName name="給油所の廃止">選択データ!$Z$2:$Z$3</definedName>
    <definedName name="新規給油所の追加">選択データ!$AA$2:$AA$5</definedName>
    <definedName name="代表者" localSheetId="1">#REF!</definedName>
    <definedName name="代表者">#REF!</definedName>
    <definedName name="代表者及び業務を行う役員の変更">選択データ!$Y$2:$Y$3</definedName>
    <definedName name="代表者変更" localSheetId="1">#REF!</definedName>
    <definedName name="代表者変更">#REF!</definedName>
    <definedName name="変更理由">選択データ!$Y$1:$AA$1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1" i="4" l="1"/>
  <c r="L231" i="4"/>
  <c r="L181" i="4"/>
  <c r="L279" i="4" l="1"/>
  <c r="L229" i="4"/>
  <c r="L179" i="4"/>
  <c r="L283" i="4" l="1"/>
  <c r="L276" i="4"/>
  <c r="L275" i="4"/>
  <c r="V267" i="4"/>
  <c r="V264" i="4"/>
  <c r="V263" i="4"/>
  <c r="L233" i="4"/>
  <c r="L226" i="4"/>
  <c r="L225" i="4"/>
  <c r="V217" i="4"/>
  <c r="V214" i="4"/>
  <c r="V213" i="4"/>
  <c r="T120" i="4"/>
  <c r="W118" i="4"/>
  <c r="W116" i="4"/>
  <c r="W68" i="4"/>
  <c r="W66" i="4"/>
  <c r="D40" i="1" l="1"/>
  <c r="L183" i="4"/>
  <c r="L176" i="4"/>
  <c r="L175" i="4"/>
  <c r="V167" i="4"/>
  <c r="V164" i="4"/>
  <c r="V163" i="4"/>
  <c r="AD159" i="4"/>
  <c r="AA159" i="4"/>
  <c r="X159" i="4"/>
  <c r="AD209" i="4"/>
  <c r="AA209" i="4"/>
  <c r="X209" i="4"/>
  <c r="Q139" i="4"/>
  <c r="Q89" i="4"/>
  <c r="AD259" i="4"/>
  <c r="AA259" i="4"/>
  <c r="X259" i="4"/>
  <c r="J95" i="4"/>
  <c r="J93" i="4"/>
  <c r="C88" i="4"/>
  <c r="C87" i="4"/>
  <c r="J81" i="4"/>
  <c r="J79" i="4"/>
  <c r="T70" i="4"/>
  <c r="AD63" i="4"/>
  <c r="AA63" i="4"/>
  <c r="X63" i="4"/>
  <c r="J145" i="4"/>
  <c r="J143" i="4"/>
  <c r="C138" i="4"/>
  <c r="C137" i="4"/>
  <c r="J131" i="4"/>
  <c r="J129" i="4"/>
  <c r="AD113" i="4"/>
  <c r="AA113" i="4"/>
  <c r="X113" i="4"/>
  <c r="W23" i="4"/>
  <c r="AD6" i="4"/>
  <c r="AA6" i="4"/>
  <c r="X6" i="4"/>
  <c r="W22" i="4" l="1"/>
  <c r="W21" i="4"/>
  <c r="AA19" i="3" l="1"/>
  <c r="AA18" i="3"/>
  <c r="AA17" i="3"/>
  <c r="AA16" i="3"/>
  <c r="Y17" i="3"/>
  <c r="Y16" i="3"/>
  <c r="Z14" i="3"/>
  <c r="Z13" i="3"/>
  <c r="Y14" i="3"/>
  <c r="Y13" i="3"/>
  <c r="X6" i="3" l="1"/>
</calcChain>
</file>

<file path=xl/sharedStrings.xml><?xml version="1.0" encoding="utf-8"?>
<sst xmlns="http://schemas.openxmlformats.org/spreadsheetml/2006/main" count="256" uniqueCount="142">
  <si>
    <t>事業者住所</t>
    <rPh sb="0" eb="3">
      <t>ジギョウシャ</t>
    </rPh>
    <rPh sb="3" eb="5">
      <t>ジュウショ</t>
    </rPh>
    <phoneticPr fontId="1"/>
  </si>
  <si>
    <t>県</t>
    <rPh sb="0" eb="1">
      <t>ケン</t>
    </rPh>
    <phoneticPr fontId="1"/>
  </si>
  <si>
    <t>販売事業者名</t>
    <rPh sb="0" eb="2">
      <t>ハンバイ</t>
    </rPh>
    <rPh sb="2" eb="5">
      <t>ジギョウシャ</t>
    </rPh>
    <rPh sb="5" eb="6">
      <t>メイ</t>
    </rPh>
    <phoneticPr fontId="1"/>
  </si>
  <si>
    <t>商号</t>
    <rPh sb="0" eb="2">
      <t>ショウゴウ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</si>
  <si>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</si>
  <si>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</si>
  <si>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</si>
  <si>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</si>
  <si>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</si>
  <si>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</si>
  <si>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</si>
  <si>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代表取締役</t>
    <rPh sb="0" eb="2">
      <t>ダイヒョウ</t>
    </rPh>
    <rPh sb="2" eb="5">
      <t>トリシマリヤク</t>
    </rPh>
    <phoneticPr fontId="1"/>
  </si>
  <si>
    <t>愛知県</t>
    <rPh sb="0" eb="3">
      <t>アイチケン</t>
    </rPh>
    <phoneticPr fontId="1"/>
  </si>
  <si>
    <t>変更内容</t>
    <rPh sb="0" eb="2">
      <t>ヘンコウ</t>
    </rPh>
    <rPh sb="2" eb="4">
      <t>ナイヨウ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</si>
  <si>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</si>
  <si>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</si>
  <si>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</si>
  <si>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</si>
  <si>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市町村</t>
    <rPh sb="0" eb="1">
      <t>シ</t>
    </rPh>
    <rPh sb="1" eb="3">
      <t>チョウソン</t>
    </rPh>
    <phoneticPr fontId="1"/>
  </si>
  <si>
    <t>番地</t>
    <rPh sb="0" eb="2">
      <t>バンチ</t>
    </rPh>
    <phoneticPr fontId="1"/>
  </si>
  <si>
    <t>事業者名</t>
    <rPh sb="0" eb="3">
      <t>ジギョウシャ</t>
    </rPh>
    <rPh sb="3" eb="4">
      <t>メイ</t>
    </rPh>
    <phoneticPr fontId="1"/>
  </si>
  <si>
    <t>社名</t>
    <rPh sb="0" eb="2">
      <t>シャメイ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</si>
  <si>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</si>
  <si>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</si>
  <si>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取締役</t>
    <rPh sb="0" eb="3">
      <t>トリシマリヤク</t>
    </rPh>
    <phoneticPr fontId="1"/>
  </si>
  <si>
    <t>取締役社長</t>
    <rPh sb="0" eb="3">
      <t>トリシマリヤク</t>
    </rPh>
    <rPh sb="3" eb="5">
      <t>シャチョウ</t>
    </rPh>
    <phoneticPr fontId="1"/>
  </si>
  <si>
    <t>代表社員</t>
    <rPh sb="0" eb="2">
      <t>ダイヒョウ</t>
    </rPh>
    <rPh sb="2" eb="4">
      <t>シャイン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</si>
  <si>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</si>
  <si>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</si>
  <si>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</si>
  <si>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変更理由</t>
    <rPh sb="0" eb="2">
      <t>ヘンコウ</t>
    </rPh>
    <rPh sb="2" eb="4">
      <t>リユウ</t>
    </rPh>
    <phoneticPr fontId="1"/>
  </si>
  <si>
    <t>新設</t>
    <rPh sb="0" eb="2">
      <t>シンセツ</t>
    </rPh>
    <phoneticPr fontId="1"/>
  </si>
  <si>
    <t>代表者</t>
    <rPh sb="0" eb="3">
      <t>ダイヒョウシャ</t>
    </rPh>
    <phoneticPr fontId="1"/>
  </si>
  <si>
    <t>廃止</t>
    <rPh sb="0" eb="2">
      <t>ハイシ</t>
    </rPh>
    <phoneticPr fontId="1"/>
  </si>
  <si>
    <t>新規給油所の追加</t>
    <rPh sb="0" eb="2">
      <t>シンキ</t>
    </rPh>
    <rPh sb="2" eb="4">
      <t>キュウユ</t>
    </rPh>
    <rPh sb="4" eb="5">
      <t>ショ</t>
    </rPh>
    <rPh sb="6" eb="8">
      <t>ツイカ</t>
    </rPh>
    <phoneticPr fontId="1"/>
  </si>
  <si>
    <t>代表者及び業務を行う役員の変更</t>
    <phoneticPr fontId="1"/>
  </si>
  <si>
    <t>給油所の廃止</t>
    <rPh sb="0" eb="2">
      <t>キュウユ</t>
    </rPh>
    <rPh sb="2" eb="3">
      <t>ショ</t>
    </rPh>
    <rPh sb="4" eb="6">
      <t>ハイシ</t>
    </rPh>
    <phoneticPr fontId="1"/>
  </si>
  <si>
    <t>従前の代表者の役職</t>
    <rPh sb="0" eb="2">
      <t>ジュウゼン</t>
    </rPh>
    <rPh sb="3" eb="6">
      <t>ダイヒョウシャ</t>
    </rPh>
    <rPh sb="7" eb="9">
      <t>ヤクショク</t>
    </rPh>
    <phoneticPr fontId="1"/>
  </si>
  <si>
    <t>従前の代表者の氏名</t>
    <rPh sb="0" eb="2">
      <t>ジュウゼン</t>
    </rPh>
    <rPh sb="3" eb="6">
      <t>ダイヒョウシャ</t>
    </rPh>
    <rPh sb="7" eb="9">
      <t>シメイ</t>
    </rPh>
    <phoneticPr fontId="1"/>
  </si>
  <si>
    <t>廃止給油所名</t>
    <rPh sb="0" eb="2">
      <t>ハイシ</t>
    </rPh>
    <rPh sb="2" eb="4">
      <t>キュウユ</t>
    </rPh>
    <rPh sb="4" eb="5">
      <t>ショ</t>
    </rPh>
    <rPh sb="5" eb="6">
      <t>メイ</t>
    </rPh>
    <phoneticPr fontId="1"/>
  </si>
  <si>
    <t>廃止給油所所在地</t>
    <rPh sb="0" eb="2">
      <t>ハイシ</t>
    </rPh>
    <rPh sb="2" eb="4">
      <t>キュウユ</t>
    </rPh>
    <rPh sb="4" eb="5">
      <t>ショ</t>
    </rPh>
    <rPh sb="5" eb="8">
      <t>ショザイチ</t>
    </rPh>
    <phoneticPr fontId="1"/>
  </si>
  <si>
    <t>新規追加給油所名</t>
    <rPh sb="0" eb="2">
      <t>シンキ</t>
    </rPh>
    <rPh sb="2" eb="4">
      <t>ツイカ</t>
    </rPh>
    <rPh sb="4" eb="6">
      <t>キュウユ</t>
    </rPh>
    <rPh sb="6" eb="7">
      <t>ショ</t>
    </rPh>
    <rPh sb="7" eb="8">
      <t>メイ</t>
    </rPh>
    <phoneticPr fontId="1"/>
  </si>
  <si>
    <t>新規追加給油所の所在地</t>
    <rPh sb="0" eb="2">
      <t>シンキ</t>
    </rPh>
    <rPh sb="2" eb="4">
      <t>ツイカ</t>
    </rPh>
    <rPh sb="4" eb="6">
      <t>キュウユ</t>
    </rPh>
    <rPh sb="6" eb="7">
      <t>ショ</t>
    </rPh>
    <rPh sb="8" eb="11">
      <t>ショザイチ</t>
    </rPh>
    <phoneticPr fontId="1"/>
  </si>
  <si>
    <t>新規追加給油所のタンク容量</t>
    <rPh sb="0" eb="2">
      <t>シンキ</t>
    </rPh>
    <rPh sb="2" eb="4">
      <t>ツイカ</t>
    </rPh>
    <rPh sb="4" eb="6">
      <t>キュウユ</t>
    </rPh>
    <rPh sb="6" eb="7">
      <t>ショ</t>
    </rPh>
    <rPh sb="11" eb="13">
      <t>ヨウリョウ</t>
    </rPh>
    <phoneticPr fontId="1"/>
  </si>
  <si>
    <t>新規追加給油所の計量器数</t>
    <rPh sb="0" eb="2">
      <t>シンキ</t>
    </rPh>
    <rPh sb="2" eb="4">
      <t>ツイカ</t>
    </rPh>
    <rPh sb="4" eb="6">
      <t>キュウユ</t>
    </rPh>
    <rPh sb="6" eb="7">
      <t>ショ</t>
    </rPh>
    <rPh sb="8" eb="11">
      <t>ケイリョウキ</t>
    </rPh>
    <rPh sb="11" eb="12">
      <t>スウ</t>
    </rPh>
    <phoneticPr fontId="1"/>
  </si>
  <si>
    <t>－</t>
    <phoneticPr fontId="1"/>
  </si>
  <si>
    <t>↑変更内容の位置
代表者変更＝１
給油所の廃止＝２
新規給油所の追加＝３</t>
    <rPh sb="1" eb="3">
      <t>ヘンコウ</t>
    </rPh>
    <rPh sb="3" eb="5">
      <t>ナイヨウ</t>
    </rPh>
    <rPh sb="6" eb="8">
      <t>イチ</t>
    </rPh>
    <rPh sb="9" eb="12">
      <t>ダイヒョウシャ</t>
    </rPh>
    <rPh sb="12" eb="14">
      <t>ヘンコウ</t>
    </rPh>
    <rPh sb="17" eb="19">
      <t>キュウユ</t>
    </rPh>
    <rPh sb="19" eb="20">
      <t>ショ</t>
    </rPh>
    <rPh sb="21" eb="23">
      <t>ハイシ</t>
    </rPh>
    <rPh sb="26" eb="28">
      <t>シンキ</t>
    </rPh>
    <rPh sb="28" eb="30">
      <t>キュウユ</t>
    </rPh>
    <rPh sb="30" eb="31">
      <t>ショ</t>
    </rPh>
    <rPh sb="32" eb="34">
      <t>ツイカ</t>
    </rPh>
    <phoneticPr fontId="1"/>
  </si>
  <si>
    <t>左記給油所の廃止</t>
    <rPh sb="0" eb="2">
      <t>サキ</t>
    </rPh>
    <rPh sb="2" eb="4">
      <t>キュウユ</t>
    </rPh>
    <rPh sb="4" eb="5">
      <t>ショ</t>
    </rPh>
    <rPh sb="6" eb="8">
      <t>ハイシ</t>
    </rPh>
    <phoneticPr fontId="1"/>
  </si>
  <si>
    <t>右記給油所の追加</t>
    <rPh sb="0" eb="2">
      <t>ウキ</t>
    </rPh>
    <rPh sb="2" eb="4">
      <t>キュウユ</t>
    </rPh>
    <rPh sb="4" eb="5">
      <t>ショ</t>
    </rPh>
    <rPh sb="6" eb="8">
      <t>ツイカ</t>
    </rPh>
    <phoneticPr fontId="1"/>
  </si>
  <si>
    <t>変更年月日</t>
    <rPh sb="0" eb="2">
      <t>ヘンコウ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</si>
  <si>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</si>
  <si>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</si>
  <si>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</si>
  <si>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</si>
  <si>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様式第６（第７条関係）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</si>
  <si>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</si>
  <si>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×　整理番号</t>
    <rPh sb="3" eb="5">
      <t>セイリ</t>
    </rPh>
    <rPh sb="5" eb="7">
      <t>バンゴウ</t>
    </rPh>
    <phoneticPr fontId="1"/>
  </si>
  <si>
    <t>　×　審査結果</t>
    <rPh sb="3" eb="5">
      <t>シンサ</t>
    </rPh>
    <rPh sb="5" eb="7">
      <t>ケッカ</t>
    </rPh>
    <phoneticPr fontId="1"/>
  </si>
  <si>
    <t>　×　受理年月日</t>
    <rPh sb="3" eb="5">
      <t>ジュリ</t>
    </rPh>
    <rPh sb="5" eb="8">
      <t>ネンガッピ</t>
    </rPh>
    <phoneticPr fontId="1"/>
  </si>
  <si>
    <t>揮発油販売業変更登録申請書</t>
    <phoneticPr fontId="1"/>
  </si>
  <si>
    <t>月</t>
    <rPh sb="0" eb="1">
      <t>ゲツ</t>
    </rPh>
    <phoneticPr fontId="1"/>
  </si>
  <si>
    <t>氏名又は名称及び法人にあ</t>
    <phoneticPr fontId="1"/>
  </si>
  <si>
    <t>つてはその代表者の氏名</t>
    <phoneticPr fontId="1"/>
  </si>
  <si>
    <t>住　所</t>
    <phoneticPr fontId="1"/>
  </si>
  <si>
    <t>　　　揮発油等の品質の確保等に関する法律第８条第１項の変更登録を受けたいの
　　で、次のとおり申請します。</t>
    <phoneticPr fontId="1"/>
  </si>
  <si>
    <t>１　登録年月日及び登録番号</t>
    <phoneticPr fontId="1"/>
  </si>
  <si>
    <t>２　変更の内容</t>
    <phoneticPr fontId="1"/>
  </si>
  <si>
    <t>従前の内容</t>
    <rPh sb="0" eb="2">
      <t>ジュウゼン</t>
    </rPh>
    <rPh sb="3" eb="5">
      <t>ナイヨウ</t>
    </rPh>
    <phoneticPr fontId="1"/>
  </si>
  <si>
    <t>変更後の内容</t>
    <rPh sb="0" eb="2">
      <t>ヘンコウ</t>
    </rPh>
    <rPh sb="2" eb="3">
      <t>ゴ</t>
    </rPh>
    <rPh sb="4" eb="6">
      <t>ナイヨウ</t>
    </rPh>
    <phoneticPr fontId="1"/>
  </si>
  <si>
    <t>３　変更の年月日</t>
    <phoneticPr fontId="1"/>
  </si>
  <si>
    <t>４　変更の理由</t>
    <phoneticPr fontId="1"/>
  </si>
  <si>
    <t>（備考）１　この用紙の大きさは、日本工業規格Ａ４とすること。
　　　　 ２　×印の項は、記載しないこと。</t>
    <phoneticPr fontId="1"/>
  </si>
  <si>
    <t>令和</t>
    <rPh sb="0" eb="2">
      <t>レイワ</t>
    </rPh>
    <phoneticPr fontId="1"/>
  </si>
  <si>
    <t>中部経済産業局長　殿</t>
    <rPh sb="0" eb="7">
      <t>チュウブケイザイサンギョウキョク</t>
    </rPh>
    <rPh sb="7" eb="8">
      <t>チョウ</t>
    </rPh>
    <rPh sb="9" eb="10">
      <t>ドノ</t>
    </rPh>
    <phoneticPr fontId="1"/>
  </si>
  <si>
    <t>記入日</t>
    <rPh sb="0" eb="2">
      <t>キニュウ</t>
    </rPh>
    <rPh sb="2" eb="3">
      <t>ビ</t>
    </rPh>
    <phoneticPr fontId="1"/>
  </si>
  <si>
    <t>従前の内容</t>
    <rPh sb="0" eb="2">
      <t>ジュウゼン</t>
    </rPh>
    <rPh sb="3" eb="5">
      <t>ナイヨウ</t>
    </rPh>
    <phoneticPr fontId="1"/>
  </si>
  <si>
    <t>変更後の内容</t>
    <phoneticPr fontId="1"/>
  </si>
  <si>
    <t>↓元号を選択</t>
    <rPh sb="1" eb="3">
      <t>ゲンゴウ</t>
    </rPh>
    <rPh sb="4" eb="6">
      <t>センタク</t>
    </rPh>
    <phoneticPr fontId="1"/>
  </si>
  <si>
    <t>↓元号を記載</t>
    <rPh sb="1" eb="3">
      <t>ゲンゴウ</t>
    </rPh>
    <rPh sb="4" eb="6">
      <t>キサイ</t>
    </rPh>
    <phoneticPr fontId="1"/>
  </si>
  <si>
    <t>市区町村</t>
    <rPh sb="0" eb="2">
      <t>シク</t>
    </rPh>
    <rPh sb="2" eb="4">
      <t>チョウソン</t>
    </rPh>
    <phoneticPr fontId="1"/>
  </si>
  <si>
    <t>番地以降</t>
    <rPh sb="0" eb="2">
      <t>バンチ</t>
    </rPh>
    <rPh sb="2" eb="4">
      <t>イコウ</t>
    </rPh>
    <phoneticPr fontId="1"/>
  </si>
  <si>
    <t>中部経済産業局燃料課　宛</t>
    <rPh sb="0" eb="2">
      <t>チュウブ</t>
    </rPh>
    <rPh sb="2" eb="4">
      <t>ケイザイ</t>
    </rPh>
    <rPh sb="4" eb="7">
      <t>サンギョウキョク</t>
    </rPh>
    <rPh sb="7" eb="10">
      <t>ネンリョウカ</t>
    </rPh>
    <rPh sb="11" eb="12">
      <t>ア</t>
    </rPh>
    <phoneticPr fontId="1"/>
  </si>
  <si>
    <t>確認事項（※確認したら、☑をお願いします。）</t>
    <rPh sb="0" eb="2">
      <t>カクニン</t>
    </rPh>
    <rPh sb="2" eb="4">
      <t>ジコウ</t>
    </rPh>
    <rPh sb="6" eb="8">
      <t>カクニン</t>
    </rPh>
    <rPh sb="15" eb="16">
      <t>ネガ</t>
    </rPh>
    <phoneticPr fontId="1"/>
  </si>
  <si>
    <t>印刷資料の内容確認</t>
    <rPh sb="0" eb="2">
      <t>インサツ</t>
    </rPh>
    <rPh sb="2" eb="4">
      <t>シリョウ</t>
    </rPh>
    <rPh sb="5" eb="7">
      <t>ナイヨウ</t>
    </rPh>
    <rPh sb="7" eb="9">
      <t>カクニン</t>
    </rPh>
    <phoneticPr fontId="1"/>
  </si>
  <si>
    <t>送付状および確認事項</t>
    <rPh sb="0" eb="3">
      <t>ソウフジョウ</t>
    </rPh>
    <rPh sb="6" eb="8">
      <t>カクニン</t>
    </rPh>
    <rPh sb="8" eb="10">
      <t>ジコウ</t>
    </rPh>
    <phoneticPr fontId="1"/>
  </si>
  <si>
    <t>　揮発油販売業に下記の事項について変更が生じたため、貴局HPに掲載されている入力支援ツールを用いて、申請書を作成いたしました。</t>
    <rPh sb="8" eb="10">
      <t>カキ</t>
    </rPh>
    <rPh sb="11" eb="13">
      <t>ジコウ</t>
    </rPh>
    <rPh sb="17" eb="19">
      <t>ヘンコウ</t>
    </rPh>
    <rPh sb="20" eb="21">
      <t>ショウ</t>
    </rPh>
    <rPh sb="26" eb="28">
      <t>キキョク</t>
    </rPh>
    <rPh sb="31" eb="33">
      <t>ケイサイ</t>
    </rPh>
    <rPh sb="38" eb="40">
      <t>ニュウリョク</t>
    </rPh>
    <rPh sb="40" eb="42">
      <t>シエン</t>
    </rPh>
    <rPh sb="46" eb="47">
      <t>モチ</t>
    </rPh>
    <rPh sb="50" eb="53">
      <t>シンセイショ</t>
    </rPh>
    <rPh sb="54" eb="56">
      <t>サクセイ</t>
    </rPh>
    <phoneticPr fontId="1"/>
  </si>
  <si>
    <t>記</t>
    <rPh sb="0" eb="1">
      <t>シル</t>
    </rPh>
    <phoneticPr fontId="1"/>
  </si>
  <si>
    <t>●　給油所の一部廃止</t>
    <rPh sb="2" eb="5">
      <t>キュウユショ</t>
    </rPh>
    <rPh sb="6" eb="8">
      <t>イチブ</t>
    </rPh>
    <rPh sb="8" eb="10">
      <t>ハイシ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</si>
  <si>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</si>
  <si>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</si>
  <si>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-</t>
    <phoneticPr fontId="1"/>
  </si>
  <si>
    <t>封筒同封資料（※確認したら、☑をお願いします。）</t>
    <rPh sb="0" eb="2">
      <t>フウトウ</t>
    </rPh>
    <rPh sb="2" eb="4">
      <t>ドウフウ</t>
    </rPh>
    <rPh sb="4" eb="6">
      <t>シリョウ</t>
    </rPh>
    <rPh sb="8" eb="10">
      <t>カクニン</t>
    </rPh>
    <rPh sb="17" eb="18">
      <t>ネガ</t>
    </rPh>
    <phoneticPr fontId="1"/>
  </si>
  <si>
    <t>様式第１８（第３３条関係）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</si>
  <si>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（特定）石油販売業変更届出書</t>
    <rPh sb="1" eb="3">
      <t>トクテイ</t>
    </rPh>
    <rPh sb="4" eb="6">
      <t>セキユ</t>
    </rPh>
    <rPh sb="6" eb="9">
      <t>ハンバイギョウ</t>
    </rPh>
    <rPh sb="9" eb="14">
      <t>ヘンコウトドケデショ</t>
    </rPh>
    <phoneticPr fontId="1"/>
  </si>
  <si>
    <t>経済産業大臣　殿</t>
    <rPh sb="0" eb="2">
      <t>ケイザイ</t>
    </rPh>
    <rPh sb="2" eb="4">
      <t>サンギョウ</t>
    </rPh>
    <rPh sb="4" eb="6">
      <t>ダイジン</t>
    </rPh>
    <rPh sb="7" eb="8">
      <t>ドノ</t>
    </rPh>
    <phoneticPr fontId="1"/>
  </si>
  <si>
    <t>商号、名称</t>
    <rPh sb="0" eb="2">
      <t>ショウゴウ</t>
    </rPh>
    <rPh sb="3" eb="5">
      <t>メイショウ</t>
    </rPh>
    <phoneticPr fontId="1"/>
  </si>
  <si>
    <t>届出者</t>
    <rPh sb="0" eb="2">
      <t>トドケデ</t>
    </rPh>
    <rPh sb="2" eb="3">
      <t>シャ</t>
    </rPh>
    <phoneticPr fontId="1"/>
  </si>
  <si>
    <t>氏　　名</t>
    <rPh sb="0" eb="1">
      <t>シ</t>
    </rPh>
    <rPh sb="3" eb="4">
      <t>ナ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</si>
  <si>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</si>
  <si>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住　　所</t>
    <rPh sb="0" eb="1">
      <t>ジュウ</t>
    </rPh>
    <rPh sb="3" eb="4">
      <t>ショ</t>
    </rPh>
    <phoneticPr fontId="1"/>
  </si>
  <si>
    <t>石油の備蓄の確保等に関する法律第２７条第２項の規定により、次のとおり届け出ます。</t>
    <rPh sb="0" eb="2">
      <t>セキユ</t>
    </rPh>
    <rPh sb="3" eb="5">
      <t>ビチク</t>
    </rPh>
    <rPh sb="6" eb="8">
      <t>カクホ</t>
    </rPh>
    <rPh sb="8" eb="9">
      <t>トウ</t>
    </rPh>
    <rPh sb="10" eb="11">
      <t>カン</t>
    </rPh>
    <rPh sb="13" eb="15">
      <t>ホウリツ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0">
      <t>ツギ</t>
    </rPh>
    <rPh sb="34" eb="35">
      <t>トド</t>
    </rPh>
    <rPh sb="36" eb="37">
      <t>デ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</si>
  <si>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</si>
  <si>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</si>
  <si>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</si>
  <si>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変更（予定）年月日</t>
    <rPh sb="0" eb="2">
      <t>ヘンコウ</t>
    </rPh>
    <rPh sb="3" eb="5">
      <t>ヨテイ</t>
    </rPh>
    <rPh sb="6" eb="9">
      <t>ネンガッピ</t>
    </rPh>
    <phoneticPr fontId="1"/>
  </si>
  <si>
    <t>変更の理由</t>
    <rPh sb="0" eb="2">
      <t>ヘンコウ</t>
    </rPh>
    <rPh sb="3" eb="5">
      <t>リユウ</t>
    </rPh>
    <phoneticPr fontId="1"/>
  </si>
  <si>
    <t>設備の処分に関する事項</t>
    <rPh sb="0" eb="2">
      <t>セツビ</t>
    </rPh>
    <rPh sb="3" eb="5">
      <t>ショブン</t>
    </rPh>
    <rPh sb="6" eb="7">
      <t>カン</t>
    </rPh>
    <rPh sb="9" eb="11">
      <t>ジコウ</t>
    </rPh>
    <phoneticPr fontId="1"/>
  </si>
  <si>
    <t>上記給油所の廃止</t>
    <rPh sb="0" eb="2">
      <t>ジョウキ</t>
    </rPh>
    <rPh sb="2" eb="5">
      <t>キュウユショ</t>
    </rPh>
    <rPh sb="6" eb="8">
      <t>ハイシ</t>
    </rPh>
    <phoneticPr fontId="1"/>
  </si>
  <si>
    <t>備考</t>
    <rPh sb="0" eb="2">
      <t>ビコウ</t>
    </rPh>
    <phoneticPr fontId="1"/>
  </si>
  <si>
    <t>　用紙の大きさは、日本工業規格Ａ４とする。</t>
    <phoneticPr fontId="1"/>
  </si>
  <si>
    <t>　変更事項の欄には、法第２７条第１項第１号から第６号までのうち、変更する事項を記載すること。</t>
    <phoneticPr fontId="1"/>
  </si>
  <si>
    <t>　法第２７条第１項第３号から第５号に規定する事項を変更する場合は、「変更年月日」を「変更予定年月日」とすること。</t>
    <phoneticPr fontId="1"/>
  </si>
  <si>
    <t>　「密接な関係を有する石油精製業者の商号、名称又は氏名」又は「石油の種類ごとの貯蔵施設の貯蔵能力及び所在地」を変更する場合は、当該変更の明細を記した書面を添付すること。</t>
    <phoneticPr fontId="1"/>
  </si>
  <si>
    <t>　「設備の処分に関する事項」の欄は、営業所の所在地を変更する場合に限り記載すること。</t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</si>
  <si>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</si>
  <si>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</si>
  <si>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返信用封筒（切手および住所の記載をお願いします）</t>
    <rPh sb="0" eb="3">
      <t>ヘンシンヨウ</t>
    </rPh>
    <rPh sb="3" eb="5">
      <t>フウトウ</t>
    </rPh>
    <rPh sb="6" eb="8">
      <t>キッテ</t>
    </rPh>
    <rPh sb="11" eb="13">
      <t>ジュウショ</t>
    </rPh>
    <rPh sb="14" eb="16">
      <t>キサイ</t>
    </rPh>
    <rPh sb="18" eb="19">
      <t>ネガ</t>
    </rPh>
    <phoneticPr fontId="1"/>
  </si>
  <si>
    <t>揮発油販売業変更登録申請書（様式第６）</t>
    <phoneticPr fontId="1"/>
  </si>
  <si>
    <t>（特定）石油販売業変更届出書（様式第１８）</t>
    <rPh sb="15" eb="17">
      <t>ヨウシキ</t>
    </rPh>
    <rPh sb="17" eb="18">
      <t>ダイ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</si>
  <si>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</si>
  <si>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</si>
  <si>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１部</t>
    <rPh sb="1" eb="2">
      <t>ブ</t>
    </rPh>
    <phoneticPr fontId="1"/>
  </si>
  <si>
    <t>給油所の一部廃止用</t>
    <rPh sb="0" eb="3">
      <t>キュウユショ</t>
    </rPh>
    <rPh sb="4" eb="6">
      <t>イチブ</t>
    </rPh>
    <rPh sb="6" eb="8">
      <t>ハイシ</t>
    </rPh>
    <rPh sb="8" eb="9">
      <t>ヨウ</t>
    </rPh>
    <phoneticPr fontId="1"/>
  </si>
  <si>
    <t>-</t>
    <phoneticPr fontId="1"/>
  </si>
  <si>
    <t>給油所の廃止理由</t>
    <rPh sb="0" eb="3">
      <t>キュウユショ</t>
    </rPh>
    <rPh sb="4" eb="6">
      <t>ハイシ</t>
    </rPh>
    <rPh sb="6" eb="8">
      <t>リユウ</t>
    </rPh>
    <phoneticPr fontId="1"/>
  </si>
  <si>
    <t>経営合理化のため</t>
    <phoneticPr fontId="1"/>
  </si>
  <si>
    <t>販売網整備のため</t>
    <phoneticPr fontId="1"/>
  </si>
  <si>
    <t>移転に伴う撤去のため</t>
    <phoneticPr fontId="1"/>
  </si>
  <si>
    <t>（譲渡の場合のみ）
譲渡先の事業者名</t>
    <rPh sb="1" eb="3">
      <t>ジョウト</t>
    </rPh>
    <rPh sb="4" eb="6">
      <t>バアイ</t>
    </rPh>
    <rPh sb="10" eb="13">
      <t>ジョウトサキ</t>
    </rPh>
    <rPh sb="14" eb="17">
      <t>ジギョウシャ</t>
    </rPh>
    <rPh sb="17" eb="18">
      <t>メイ</t>
    </rPh>
    <phoneticPr fontId="1"/>
  </si>
  <si>
    <t>廃止給油所名</t>
    <phoneticPr fontId="1"/>
  </si>
  <si>
    <t>廃止給油所所在地</t>
    <phoneticPr fontId="1"/>
  </si>
  <si>
    <t>給油所の廃止のため</t>
    <rPh sb="0" eb="3">
      <t>キュウユショ</t>
    </rPh>
    <rPh sb="4" eb="6">
      <t>ハイシ</t>
    </rPh>
    <phoneticPr fontId="1"/>
  </si>
  <si>
    <t>左記給油所の廃止</t>
    <phoneticPr fontId="1"/>
  </si>
  <si>
    <t>給油所の廃止</t>
    <rPh sb="0" eb="3">
      <t>キュウユショ</t>
    </rPh>
    <rPh sb="4" eb="6">
      <t>ハイシ</t>
    </rPh>
    <phoneticPr fontId="1"/>
  </si>
  <si>
    <t>（移転の場合のみ）
設備の処分に関して記載</t>
    <rPh sb="1" eb="3">
      <t>イテン</t>
    </rPh>
    <rPh sb="4" eb="6">
      <t>バアイ</t>
    </rPh>
    <rPh sb="10" eb="12">
      <t>セツビ</t>
    </rPh>
    <rPh sb="13" eb="15">
      <t>ショブン</t>
    </rPh>
    <rPh sb="16" eb="17">
      <t>カン</t>
    </rPh>
    <rPh sb="19" eb="21">
      <t>キサイ</t>
    </rPh>
    <phoneticPr fontId="1"/>
  </si>
  <si>
    <t>代表理事組合長</t>
    <phoneticPr fontId="1"/>
  </si>
  <si>
    <t>送付先</t>
    <rPh sb="0" eb="3">
      <t>ソウフサキ</t>
    </rPh>
    <phoneticPr fontId="1"/>
  </si>
  <si>
    <t>本ページ以降（計６ページ）をA4片面印刷し、下記事項を確認し、レ点チェックを付けて、下段送付先まで送付してください。</t>
    <rPh sb="0" eb="1">
      <t>ホン</t>
    </rPh>
    <rPh sb="4" eb="6">
      <t>イコウ</t>
    </rPh>
    <rPh sb="7" eb="8">
      <t>ケイ</t>
    </rPh>
    <rPh sb="16" eb="18">
      <t>カタメン</t>
    </rPh>
    <rPh sb="18" eb="20">
      <t>インサツ</t>
    </rPh>
    <rPh sb="22" eb="24">
      <t>カキ</t>
    </rPh>
    <rPh sb="24" eb="26">
      <t>ジコウ</t>
    </rPh>
    <rPh sb="27" eb="29">
      <t>カクニン</t>
    </rPh>
    <rPh sb="32" eb="33">
      <t>テン</t>
    </rPh>
    <rPh sb="38" eb="39">
      <t>ツ</t>
    </rPh>
    <rPh sb="42" eb="44">
      <t>ゲダン</t>
    </rPh>
    <rPh sb="44" eb="47">
      <t>ソウフサキ</t>
    </rPh>
    <rPh sb="49" eb="51">
      <t>ソウフ</t>
    </rPh>
    <phoneticPr fontId="1"/>
  </si>
  <si>
    <t>設備の老朽化のため</t>
    <rPh sb="0" eb="2">
      <t>セツビ</t>
    </rPh>
    <rPh sb="3" eb="6">
      <t>ロウキュウカ</t>
    </rPh>
    <phoneticPr fontId="1"/>
  </si>
  <si>
    <t>ver.1</t>
    <phoneticPr fontId="1"/>
  </si>
  <si>
    <t>〒４６０－８５１０
名古屋市中区三の丸２－５－２
　中部経済産業局　資源エネルギー環境部　資源・燃料課　品確法担当者　宛</t>
    <rPh sb="10" eb="14">
      <t>ナゴヤシ</t>
    </rPh>
    <rPh sb="14" eb="16">
      <t>ナカク</t>
    </rPh>
    <rPh sb="16" eb="17">
      <t>サン</t>
    </rPh>
    <rPh sb="18" eb="19">
      <t>マル</t>
    </rPh>
    <rPh sb="27" eb="29">
      <t>チュウブ</t>
    </rPh>
    <rPh sb="29" eb="31">
      <t>ケイザイ</t>
    </rPh>
    <rPh sb="31" eb="34">
      <t>サンギョウキョク</t>
    </rPh>
    <rPh sb="35" eb="37">
      <t>シゲン</t>
    </rPh>
    <rPh sb="42" eb="45">
      <t>カンキョウブ</t>
    </rPh>
    <rPh sb="46" eb="48">
      <t>シゲン</t>
    </rPh>
    <rPh sb="49" eb="52">
      <t>ネンリョウカ</t>
    </rPh>
    <rPh sb="53" eb="56">
      <t>ヒンカクホウ</t>
    </rPh>
    <rPh sb="56" eb="59">
      <t>タントウシャ</t>
    </rPh>
    <rPh sb="60" eb="61">
      <t>ア</t>
    </rPh>
    <phoneticPr fontId="1"/>
  </si>
  <si>
    <r>
      <t>下記の</t>
    </r>
    <r>
      <rPr>
        <b/>
        <sz val="14"/>
        <color rgb="FFFF0000"/>
        <rFont val="ＭＳ Ｐゴシック"/>
        <family val="3"/>
        <charset val="128"/>
        <scheme val="minor"/>
      </rPr>
      <t>黄色部分</t>
    </r>
    <r>
      <rPr>
        <sz val="14"/>
        <color theme="1"/>
        <rFont val="ＭＳ Ｐゴシック"/>
        <family val="3"/>
        <charset val="128"/>
        <scheme val="minor"/>
      </rPr>
      <t>を記入し、最下部の「</t>
    </r>
    <r>
      <rPr>
        <b/>
        <sz val="14"/>
        <color rgb="FFFF0000"/>
        <rFont val="ＭＳ Ｐゴシック"/>
        <family val="3"/>
        <charset val="128"/>
        <scheme val="minor"/>
      </rPr>
      <t>印刷ページへ</t>
    </r>
    <r>
      <rPr>
        <sz val="14"/>
        <color theme="1"/>
        <rFont val="ＭＳ Ｐゴシック"/>
        <family val="3"/>
        <charset val="128"/>
        <scheme val="minor"/>
      </rPr>
      <t>」を押してください。
不明点がある場合は、中部経済産業局資源・燃料課（TEL：０５２－９５１－２７８１）まで、ご連絡お願いします。</t>
    </r>
    <rPh sb="0" eb="2">
      <t>カキ</t>
    </rPh>
    <rPh sb="3" eb="5">
      <t>キイロ</t>
    </rPh>
    <rPh sb="5" eb="7">
      <t>ブブン</t>
    </rPh>
    <rPh sb="8" eb="10">
      <t>キニュウ</t>
    </rPh>
    <rPh sb="12" eb="15">
      <t>サイカブ</t>
    </rPh>
    <rPh sb="17" eb="19">
      <t>インサツ</t>
    </rPh>
    <rPh sb="25" eb="26">
      <t>オ</t>
    </rPh>
    <rPh sb="34" eb="37">
      <t>フメイテン</t>
    </rPh>
    <rPh sb="40" eb="42">
      <t>バアイ</t>
    </rPh>
    <rPh sb="44" eb="46">
      <t>チュウブ</t>
    </rPh>
    <rPh sb="46" eb="48">
      <t>ケイザイ</t>
    </rPh>
    <rPh sb="48" eb="51">
      <t>サンギョウキョク</t>
    </rPh>
    <rPh sb="51" eb="53">
      <t>シゲン</t>
    </rPh>
    <rPh sb="54" eb="57">
      <t>ネンリョウカ</t>
    </rPh>
    <rPh sb="79" eb="81">
      <t>レンラク</t>
    </rPh>
    <rPh sb="82" eb="8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</si>
</sst>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2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19" fillId="4" borderId="14" xfId="1" applyFont="1" applyFill="1" applyBorder="1" applyAlignment="1">
      <alignment horizontal="center" vertical="center"/>
    </xf>
    <xf numFmtId="0" fontId="19" fillId="4" borderId="15" xfId="1" applyFont="1" applyFill="1" applyBorder="1" applyAlignment="1">
      <alignment horizontal="center" vertical="center"/>
    </xf>
    <xf numFmtId="0" fontId="19" fillId="4" borderId="16" xfId="1" applyFont="1" applyFill="1" applyBorder="1" applyAlignment="1">
      <alignment horizontal="center" vertical="center"/>
    </xf>
    <xf numFmtId="0" fontId="19" fillId="4" borderId="20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21" xfId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9</xdr:row>
      <xdr:rowOff>152400</xdr:rowOff>
    </xdr:from>
    <xdr:to>
      <xdr:col>10</xdr:col>
      <xdr:colOff>273050</xdr:colOff>
      <xdr:row>13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38700" y="1638300"/>
          <a:ext cx="222250" cy="50800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292100</xdr:colOff>
      <xdr:row>10</xdr:row>
      <xdr:rowOff>12700</xdr:rowOff>
    </xdr:from>
    <xdr:ext cx="2817503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0000" y="1663700"/>
          <a:ext cx="281750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法人の場合は登記上の住所、個人の場合は</a:t>
          </a:r>
          <a:endParaRPr kumimoji="1" lang="en-US" altLang="ja-JP" sz="1100"/>
        </a:p>
        <a:p>
          <a:r>
            <a:rPr kumimoji="1" lang="ja-JP" altLang="en-US" sz="1100"/>
            <a:t>住民票上の住所を記載。</a:t>
          </a:r>
        </a:p>
      </xdr:txBody>
    </xdr:sp>
    <xdr:clientData/>
  </xdr:oneCellAnchor>
  <xdr:twoCellAnchor>
    <xdr:from>
      <xdr:col>10</xdr:col>
      <xdr:colOff>44450</xdr:colOff>
      <xdr:row>15</xdr:row>
      <xdr:rowOff>12700</xdr:rowOff>
    </xdr:from>
    <xdr:to>
      <xdr:col>10</xdr:col>
      <xdr:colOff>209550</xdr:colOff>
      <xdr:row>16</xdr:row>
      <xdr:rowOff>158750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32350" y="2489200"/>
          <a:ext cx="165100" cy="31115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215900</xdr:colOff>
      <xdr:row>14</xdr:row>
      <xdr:rowOff>82550</xdr:rowOff>
    </xdr:from>
    <xdr:ext cx="3283143" cy="459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03800" y="2393950"/>
          <a:ext cx="328314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法人の場合は登記上の商号、役職を略さずに記載。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（個人の場合は商号、役職の記入不要。）</a:t>
          </a:r>
          <a:endParaRPr kumimoji="1" lang="en-US" altLang="ja-JP" sz="1100"/>
        </a:p>
      </xdr:txBody>
    </xdr:sp>
    <xdr:clientData/>
  </xdr:oneCellAnchor>
  <xdr:oneCellAnchor>
    <xdr:from>
      <xdr:col>9</xdr:col>
      <xdr:colOff>298450</xdr:colOff>
      <xdr:row>16</xdr:row>
      <xdr:rowOff>120650</xdr:rowOff>
    </xdr:from>
    <xdr:ext cx="351884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30700" y="2762250"/>
          <a:ext cx="351884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←個人の場合は個人事業主の氏名を記載してください。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10</xdr:col>
      <xdr:colOff>6350</xdr:colOff>
      <xdr:row>32</xdr:row>
      <xdr:rowOff>120650</xdr:rowOff>
    </xdr:from>
    <xdr:ext cx="2376997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79900" y="5403850"/>
          <a:ext cx="237699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←廃止給油所名を記載してください。 </a:t>
          </a:r>
        </a:p>
      </xdr:txBody>
    </xdr:sp>
    <xdr:clientData/>
  </xdr:oneCellAnchor>
  <xdr:oneCellAnchor>
    <xdr:from>
      <xdr:col>9</xdr:col>
      <xdr:colOff>215900</xdr:colOff>
      <xdr:row>27</xdr:row>
      <xdr:rowOff>12700</xdr:rowOff>
    </xdr:from>
    <xdr:ext cx="87665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48150" y="4470400"/>
          <a:ext cx="876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←（例）撤去</a:t>
          </a:r>
        </a:p>
      </xdr:txBody>
    </xdr:sp>
    <xdr:clientData/>
  </xdr:oneCellAnchor>
  <xdr:oneCellAnchor>
    <xdr:from>
      <xdr:col>10</xdr:col>
      <xdr:colOff>6350</xdr:colOff>
      <xdr:row>21</xdr:row>
      <xdr:rowOff>120650</xdr:rowOff>
    </xdr:from>
    <xdr:ext cx="419268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79900" y="3587750"/>
          <a:ext cx="41926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←揮発油販売業者として最初に登録を受けた日を記載してください。</a:t>
          </a:r>
        </a:p>
      </xdr:txBody>
    </xdr:sp>
    <xdr:clientData/>
  </xdr:oneCellAnchor>
  <xdr:oneCellAnchor>
    <xdr:from>
      <xdr:col>9</xdr:col>
      <xdr:colOff>184150</xdr:colOff>
      <xdr:row>25</xdr:row>
      <xdr:rowOff>12700</xdr:rowOff>
    </xdr:from>
    <xdr:ext cx="5145383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16400" y="4140200"/>
          <a:ext cx="514538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←譲渡先（ＳＳ運営）が決定している場合は譲渡先の事業者名を記載してください。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9</xdr:col>
      <xdr:colOff>234950</xdr:colOff>
      <xdr:row>18</xdr:row>
      <xdr:rowOff>120650</xdr:rowOff>
    </xdr:from>
    <xdr:ext cx="131420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67200" y="3092450"/>
          <a:ext cx="13142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←（例）４－０１２３４</a:t>
          </a:r>
          <a:endParaRPr kumimoji="1" lang="en-US" altLang="ja-JP" sz="1100"/>
        </a:p>
      </xdr:txBody>
    </xdr:sp>
    <xdr:clientData/>
  </xdr:oneCellAnchor>
  <xdr:oneCellAnchor>
    <xdr:from>
      <xdr:col>10</xdr:col>
      <xdr:colOff>19050</xdr:colOff>
      <xdr:row>30</xdr:row>
      <xdr:rowOff>120650</xdr:rowOff>
    </xdr:from>
    <xdr:ext cx="305045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92600" y="5073650"/>
          <a:ext cx="30504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←廃止又は譲渡等の予定日を記載してください。</a:t>
          </a:r>
        </a:p>
      </xdr:txBody>
    </xdr:sp>
    <xdr:clientData/>
  </xdr:oneCellAnchor>
  <xdr:oneCellAnchor>
    <xdr:from>
      <xdr:col>10</xdr:col>
      <xdr:colOff>0</xdr:colOff>
      <xdr:row>23</xdr:row>
      <xdr:rowOff>95250</xdr:rowOff>
    </xdr:from>
    <xdr:ext cx="1847493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73550" y="3892550"/>
          <a:ext cx="18474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←プルダウンより選択可能。</a:t>
          </a:r>
          <a:endParaRPr kumimoji="1" lang="en-US" altLang="ja-JP" sz="1100"/>
        </a:p>
      </xdr:txBody>
    </xdr:sp>
    <xdr:clientData/>
  </xdr:oneCellAnchor>
  <xdr:twoCellAnchor>
    <xdr:from>
      <xdr:col>10</xdr:col>
      <xdr:colOff>44450</xdr:colOff>
      <xdr:row>35</xdr:row>
      <xdr:rowOff>19050</xdr:rowOff>
    </xdr:from>
    <xdr:to>
      <xdr:col>10</xdr:col>
      <xdr:colOff>203200</xdr:colOff>
      <xdr:row>38</xdr:row>
      <xdr:rowOff>0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318000" y="5797550"/>
          <a:ext cx="158750" cy="47625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254000</xdr:colOff>
      <xdr:row>35</xdr:row>
      <xdr:rowOff>120650</xdr:rowOff>
    </xdr:from>
    <xdr:ext cx="2768835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27550" y="5899150"/>
          <a:ext cx="2768835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県名から地番まで正確に記載してください。 </a:t>
          </a:r>
        </a:p>
      </xdr:txBody>
    </xdr:sp>
    <xdr:clientData/>
  </xdr:oneCellAnchor>
  <xdr:oneCellAnchor>
    <xdr:from>
      <xdr:col>9</xdr:col>
      <xdr:colOff>209550</xdr:colOff>
      <xdr:row>6</xdr:row>
      <xdr:rowOff>127000</xdr:rowOff>
    </xdr:from>
    <xdr:ext cx="184101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41800" y="1117600"/>
          <a:ext cx="184101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←（例）０５２－９５１－２７８１</a:t>
          </a:r>
          <a:endParaRPr kumimoji="1" lang="en-US" altLang="ja-JP" sz="1100"/>
        </a:p>
      </xdr:txBody>
    </xdr:sp>
    <xdr:clientData/>
  </xdr:oneCellAnchor>
  <xdr:oneCellAnchor>
    <xdr:from>
      <xdr:col>9</xdr:col>
      <xdr:colOff>190500</xdr:colOff>
      <xdr:row>5</xdr:row>
      <xdr:rowOff>107950</xdr:rowOff>
    </xdr:from>
    <xdr:ext cx="2907719" cy="2376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22750" y="933450"/>
          <a:ext cx="2907719" cy="2376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←本手続きの担当者氏名の記載してください。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>
            <a:lumMod val="40000"/>
            <a:lumOff val="60000"/>
          </a:schemeClr>
        </a:solidFill>
      </a:spPr>
      <a:bodyPr vertOverflow="clip" horzOverflow="clip" rtlCol="0" anchor="ctr"/>
      <a:lstStyle>
        <a:defPPr algn="ctr">
          <a:defRPr kumimoji="1" sz="1100" b="1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R42"/>
  <sheetViews>
    <sheetView tabSelected="1" topLeftCell="B1" zoomScaleNormal="100" workbookViewId="0">
      <selection activeCell="B3" sqref="B3:R4"/>
    </sheetView>
  </sheetViews>
  <sheetFormatPr defaultRowHeight="13.5" x14ac:dyDescent="0.15"/>
  <cols>
    <col min="1" max="1" width="3.5" customWidth="1"/>
    <col min="3" max="3" width="13.625" customWidth="1"/>
    <col min="4" max="4" width="5.25" style="4" customWidth="1"/>
    <col min="5" max="5" width="6.125" customWidth="1"/>
    <col min="6" max="6" width="3.5" customWidth="1"/>
    <col min="7" max="7" width="4.75" customWidth="1"/>
    <col min="8" max="8" width="3.5" customWidth="1"/>
    <col min="9" max="9" width="5.5" customWidth="1"/>
    <col min="10" max="10" width="3.5" customWidth="1"/>
  </cols>
  <sheetData>
    <row r="1" spans="2:18" x14ac:dyDescent="0.15">
      <c r="B1" s="20" t="s">
        <v>122</v>
      </c>
      <c r="R1" t="s">
        <v>139</v>
      </c>
    </row>
    <row r="3" spans="2:18" ht="23.1" customHeight="1" x14ac:dyDescent="0.15">
      <c r="B3" s="51" t="s">
        <v>141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8" ht="26.45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6" spans="2:18" x14ac:dyDescent="0.15">
      <c r="B6" s="52" t="s">
        <v>74</v>
      </c>
      <c r="C6" s="52"/>
      <c r="D6" s="25" t="s">
        <v>72</v>
      </c>
      <c r="E6" s="30"/>
      <c r="F6" s="22" t="s">
        <v>50</v>
      </c>
      <c r="G6" s="30"/>
      <c r="H6" s="22" t="s">
        <v>51</v>
      </c>
      <c r="I6" s="30"/>
      <c r="J6" s="28" t="s">
        <v>52</v>
      </c>
    </row>
    <row r="7" spans="2:18" x14ac:dyDescent="0.15">
      <c r="B7" s="52" t="s">
        <v>88</v>
      </c>
      <c r="C7" s="52"/>
      <c r="D7" s="34"/>
      <c r="E7" s="35"/>
      <c r="F7" s="35"/>
      <c r="G7" s="35"/>
      <c r="H7" s="35"/>
      <c r="I7" s="35"/>
      <c r="J7" s="36"/>
    </row>
    <row r="8" spans="2:18" x14ac:dyDescent="0.15">
      <c r="B8" s="52" t="s">
        <v>89</v>
      </c>
      <c r="C8" s="52"/>
      <c r="D8" s="31"/>
      <c r="E8" s="22" t="s">
        <v>90</v>
      </c>
      <c r="F8" s="49"/>
      <c r="G8" s="50"/>
      <c r="H8" s="29" t="s">
        <v>123</v>
      </c>
      <c r="I8" s="49"/>
      <c r="J8" s="50"/>
    </row>
    <row r="10" spans="2:18" x14ac:dyDescent="0.15">
      <c r="B10" s="53" t="s">
        <v>0</v>
      </c>
      <c r="C10" s="54"/>
    </row>
    <row r="11" spans="2:18" x14ac:dyDescent="0.15">
      <c r="B11" s="1">
        <v>1</v>
      </c>
      <c r="C11" s="1" t="s">
        <v>1</v>
      </c>
      <c r="D11" s="56"/>
      <c r="E11" s="57"/>
      <c r="F11" s="57"/>
      <c r="G11" s="57"/>
      <c r="H11" s="57"/>
      <c r="I11" s="57"/>
      <c r="J11" s="58"/>
    </row>
    <row r="12" spans="2:18" x14ac:dyDescent="0.15">
      <c r="B12" s="1">
        <v>2</v>
      </c>
      <c r="C12" s="1" t="s">
        <v>79</v>
      </c>
      <c r="D12" s="34"/>
      <c r="E12" s="35"/>
      <c r="F12" s="35"/>
      <c r="G12" s="35"/>
      <c r="H12" s="35"/>
      <c r="I12" s="35"/>
      <c r="J12" s="36"/>
    </row>
    <row r="13" spans="2:18" x14ac:dyDescent="0.15">
      <c r="B13" s="1">
        <v>3</v>
      </c>
      <c r="C13" s="1" t="s">
        <v>80</v>
      </c>
      <c r="D13" s="37"/>
      <c r="E13" s="38"/>
      <c r="F13" s="38"/>
      <c r="G13" s="38"/>
      <c r="H13" s="38"/>
      <c r="I13" s="38"/>
      <c r="J13" s="39"/>
    </row>
    <row r="15" spans="2:18" x14ac:dyDescent="0.15">
      <c r="B15" s="53" t="s">
        <v>2</v>
      </c>
      <c r="C15" s="54"/>
    </row>
    <row r="16" spans="2:18" x14ac:dyDescent="0.15">
      <c r="B16" s="1">
        <v>1</v>
      </c>
      <c r="C16" s="1" t="s">
        <v>3</v>
      </c>
      <c r="D16" s="34"/>
      <c r="E16" s="35"/>
      <c r="F16" s="35"/>
      <c r="G16" s="35"/>
      <c r="H16" s="35"/>
      <c r="I16" s="35"/>
      <c r="J16" s="36"/>
      <c r="K16" s="21"/>
    </row>
    <row r="17" spans="2:17" x14ac:dyDescent="0.15">
      <c r="B17" s="1">
        <v>2</v>
      </c>
      <c r="C17" s="1" t="s">
        <v>4</v>
      </c>
      <c r="D17" s="34"/>
      <c r="E17" s="35"/>
      <c r="F17" s="35"/>
      <c r="G17" s="35"/>
      <c r="H17" s="35"/>
      <c r="I17" s="35"/>
      <c r="J17" s="36"/>
    </row>
    <row r="18" spans="2:17" x14ac:dyDescent="0.15">
      <c r="B18" s="1">
        <v>3</v>
      </c>
      <c r="C18" s="1" t="s">
        <v>5</v>
      </c>
      <c r="D18" s="34"/>
      <c r="E18" s="35"/>
      <c r="F18" s="35"/>
      <c r="G18" s="35"/>
      <c r="H18" s="35"/>
      <c r="I18" s="35"/>
      <c r="J18" s="36"/>
    </row>
    <row r="20" spans="2:17" x14ac:dyDescent="0.15">
      <c r="B20" s="53" t="s">
        <v>6</v>
      </c>
      <c r="C20" s="54"/>
      <c r="D20" s="49"/>
      <c r="E20" s="50"/>
      <c r="F20" s="22" t="s">
        <v>53</v>
      </c>
      <c r="G20" s="49"/>
      <c r="H20" s="55"/>
      <c r="I20" s="55"/>
      <c r="J20" s="50"/>
    </row>
    <row r="21" spans="2:17" x14ac:dyDescent="0.15">
      <c r="B21" s="5"/>
      <c r="C21" s="5"/>
      <c r="D21" s="23"/>
      <c r="E21" s="23"/>
      <c r="F21" s="23"/>
      <c r="G21" s="24"/>
      <c r="H21" s="24"/>
      <c r="I21" s="24"/>
      <c r="J21" s="24"/>
    </row>
    <row r="22" spans="2:17" x14ac:dyDescent="0.15">
      <c r="D22" s="4" t="s">
        <v>77</v>
      </c>
      <c r="E22" s="4"/>
    </row>
    <row r="23" spans="2:17" x14ac:dyDescent="0.15">
      <c r="B23" s="53" t="s">
        <v>7</v>
      </c>
      <c r="C23" s="54"/>
      <c r="D23" s="32"/>
      <c r="E23" s="33"/>
      <c r="F23" s="27" t="s">
        <v>8</v>
      </c>
      <c r="G23" s="30"/>
      <c r="H23" s="27" t="s">
        <v>9</v>
      </c>
      <c r="I23" s="30"/>
      <c r="J23" s="27" t="s">
        <v>52</v>
      </c>
      <c r="K23" s="16"/>
    </row>
    <row r="25" spans="2:17" x14ac:dyDescent="0.15">
      <c r="B25" s="59" t="s">
        <v>124</v>
      </c>
      <c r="C25" s="60"/>
      <c r="D25" s="34"/>
      <c r="E25" s="35"/>
      <c r="F25" s="35"/>
      <c r="G25" s="35"/>
      <c r="H25" s="35"/>
      <c r="I25" s="35"/>
      <c r="J25" s="36"/>
      <c r="K25" s="15"/>
      <c r="L25" s="15"/>
      <c r="M25" s="15"/>
      <c r="N25" s="15"/>
      <c r="O25" s="15"/>
      <c r="P25" s="15"/>
    </row>
    <row r="26" spans="2:17" x14ac:dyDescent="0.15">
      <c r="B26" s="61" t="s">
        <v>128</v>
      </c>
      <c r="C26" s="52"/>
      <c r="D26" s="62"/>
      <c r="E26" s="63"/>
      <c r="F26" s="63"/>
      <c r="G26" s="63"/>
      <c r="H26" s="63"/>
      <c r="I26" s="63"/>
      <c r="J26" s="64"/>
      <c r="K26" s="15"/>
      <c r="L26" s="15"/>
      <c r="M26" s="15"/>
      <c r="N26" s="15"/>
      <c r="O26" s="15"/>
      <c r="P26" s="15"/>
    </row>
    <row r="27" spans="2:17" x14ac:dyDescent="0.15">
      <c r="B27" s="52"/>
      <c r="C27" s="52"/>
      <c r="D27" s="65"/>
      <c r="E27" s="66"/>
      <c r="F27" s="66"/>
      <c r="G27" s="66"/>
      <c r="H27" s="66"/>
      <c r="I27" s="66"/>
      <c r="J27" s="67"/>
      <c r="K27" s="15"/>
      <c r="L27" s="15"/>
      <c r="M27" s="15"/>
      <c r="N27" s="15"/>
      <c r="O27" s="15"/>
      <c r="P27" s="15"/>
    </row>
    <row r="28" spans="2:17" x14ac:dyDescent="0.15">
      <c r="B28" s="61" t="s">
        <v>134</v>
      </c>
      <c r="C28" s="52"/>
      <c r="D28" s="62"/>
      <c r="E28" s="63"/>
      <c r="F28" s="63"/>
      <c r="G28" s="63"/>
      <c r="H28" s="63"/>
      <c r="I28" s="63"/>
      <c r="J28" s="64"/>
      <c r="K28" s="15"/>
      <c r="L28" s="15"/>
      <c r="M28" s="15"/>
      <c r="N28" s="15"/>
      <c r="O28" s="15"/>
      <c r="P28" s="15"/>
    </row>
    <row r="29" spans="2:17" x14ac:dyDescent="0.15">
      <c r="B29" s="52"/>
      <c r="C29" s="52"/>
      <c r="D29" s="65"/>
      <c r="E29" s="66"/>
      <c r="F29" s="66"/>
      <c r="G29" s="66"/>
      <c r="H29" s="66"/>
      <c r="I29" s="66"/>
      <c r="J29" s="67"/>
      <c r="L29" s="15"/>
      <c r="M29" s="15"/>
      <c r="N29" s="15"/>
      <c r="O29" s="15"/>
      <c r="P29" s="15"/>
      <c r="Q29" s="15"/>
    </row>
    <row r="30" spans="2:17" x14ac:dyDescent="0.15">
      <c r="B30" s="5"/>
      <c r="C30" s="5"/>
      <c r="D30" s="23"/>
      <c r="E30" s="23"/>
      <c r="F30" s="23"/>
      <c r="G30" s="23"/>
      <c r="H30" s="23"/>
      <c r="I30" s="23"/>
      <c r="J30" s="23"/>
      <c r="K30" s="16"/>
    </row>
    <row r="31" spans="2:17" x14ac:dyDescent="0.15">
      <c r="D31" s="4" t="s">
        <v>78</v>
      </c>
      <c r="E31" s="4"/>
    </row>
    <row r="32" spans="2:17" x14ac:dyDescent="0.15">
      <c r="B32" s="52" t="s">
        <v>49</v>
      </c>
      <c r="C32" s="52"/>
      <c r="D32" s="30"/>
      <c r="E32" s="30"/>
      <c r="F32" s="27" t="s">
        <v>50</v>
      </c>
      <c r="G32" s="30"/>
      <c r="H32" s="27" t="s">
        <v>51</v>
      </c>
      <c r="I32" s="30"/>
      <c r="J32" s="27" t="s">
        <v>52</v>
      </c>
    </row>
    <row r="34" spans="2:10" x14ac:dyDescent="0.15">
      <c r="B34" s="68" t="s">
        <v>129</v>
      </c>
      <c r="C34" s="69"/>
      <c r="D34" s="34"/>
      <c r="E34" s="35"/>
      <c r="F34" s="35"/>
      <c r="G34" s="35"/>
      <c r="H34" s="35"/>
      <c r="I34" s="35"/>
      <c r="J34" s="36"/>
    </row>
    <row r="35" spans="2:10" x14ac:dyDescent="0.15">
      <c r="B35" s="68" t="s">
        <v>130</v>
      </c>
      <c r="C35" s="69"/>
      <c r="D35" s="23"/>
      <c r="E35" s="23"/>
      <c r="F35" s="23"/>
      <c r="G35" s="23"/>
      <c r="H35" s="23"/>
      <c r="I35" s="23"/>
      <c r="J35" s="23"/>
    </row>
    <row r="36" spans="2:10" x14ac:dyDescent="0.15">
      <c r="B36" s="1">
        <v>1</v>
      </c>
      <c r="C36" s="1" t="s">
        <v>1</v>
      </c>
      <c r="D36" s="56"/>
      <c r="E36" s="57"/>
      <c r="F36" s="57"/>
      <c r="G36" s="57"/>
      <c r="H36" s="57"/>
      <c r="I36" s="57"/>
      <c r="J36" s="58"/>
    </row>
    <row r="37" spans="2:10" x14ac:dyDescent="0.15">
      <c r="B37" s="1">
        <v>2</v>
      </c>
      <c r="C37" s="1" t="s">
        <v>79</v>
      </c>
      <c r="D37" s="34"/>
      <c r="E37" s="35"/>
      <c r="F37" s="35"/>
      <c r="G37" s="35"/>
      <c r="H37" s="35"/>
      <c r="I37" s="35"/>
      <c r="J37" s="36"/>
    </row>
    <row r="38" spans="2:10" ht="12.95" customHeight="1" x14ac:dyDescent="0.15">
      <c r="B38" s="1">
        <v>3</v>
      </c>
      <c r="C38" s="1" t="s">
        <v>80</v>
      </c>
      <c r="D38" s="37"/>
      <c r="E38" s="38"/>
      <c r="F38" s="38"/>
      <c r="G38" s="38"/>
      <c r="H38" s="38"/>
      <c r="I38" s="38"/>
      <c r="J38" s="39"/>
    </row>
    <row r="39" spans="2:10" ht="12.95" customHeight="1" thickBot="1" x14ac:dyDescent="0.2"/>
    <row r="40" spans="2:10" ht="6.6" customHeight="1" x14ac:dyDescent="0.15">
      <c r="D40" s="40" t="str">
        <f>HYPERLINK("#印刷用2!A1","印刷ページへ")</f>
        <v>印刷ページへ</v>
      </c>
      <c r="E40" s="41"/>
      <c r="F40" s="41"/>
      <c r="G40" s="41"/>
      <c r="H40" s="41"/>
      <c r="I40" s="41"/>
      <c r="J40" s="42"/>
    </row>
    <row r="41" spans="2:10" ht="15" customHeight="1" x14ac:dyDescent="0.15">
      <c r="D41" s="43"/>
      <c r="E41" s="44"/>
      <c r="F41" s="44"/>
      <c r="G41" s="44"/>
      <c r="H41" s="44"/>
      <c r="I41" s="44"/>
      <c r="J41" s="45"/>
    </row>
    <row r="42" spans="2:10" ht="15" customHeight="1" thickBot="1" x14ac:dyDescent="0.2">
      <c r="D42" s="46"/>
      <c r="E42" s="47"/>
      <c r="F42" s="47"/>
      <c r="G42" s="47"/>
      <c r="H42" s="47"/>
      <c r="I42" s="47"/>
      <c r="J42" s="48"/>
    </row>
  </sheetData>
  <sheetProtection algorithmName="SHA-512" hashValue="ccHx+L0EbJHj6lq/7To9JTsGvw5VSqXceM7rFseLB6kPh9r7gbawogh9R56FOuMjGnXatXHckflmUAU23RtkQQ==" saltValue="m1tnk2b+nKHB4mE0RuagLQ==" spinCount="100000" sheet="1" objects="1" scenarios="1"/>
  <mergeCells count="33">
    <mergeCell ref="B25:C25"/>
    <mergeCell ref="D25:J25"/>
    <mergeCell ref="B26:C27"/>
    <mergeCell ref="D26:J27"/>
    <mergeCell ref="D36:J36"/>
    <mergeCell ref="D34:J34"/>
    <mergeCell ref="B28:C29"/>
    <mergeCell ref="D28:J29"/>
    <mergeCell ref="B34:C34"/>
    <mergeCell ref="B35:C35"/>
    <mergeCell ref="B3:R4"/>
    <mergeCell ref="B32:C32"/>
    <mergeCell ref="B20:C20"/>
    <mergeCell ref="B23:C23"/>
    <mergeCell ref="D17:J17"/>
    <mergeCell ref="D18:J18"/>
    <mergeCell ref="D20:E20"/>
    <mergeCell ref="G20:J20"/>
    <mergeCell ref="B6:C6"/>
    <mergeCell ref="B7:C7"/>
    <mergeCell ref="B8:C8"/>
    <mergeCell ref="B10:C10"/>
    <mergeCell ref="F8:G8"/>
    <mergeCell ref="B15:C15"/>
    <mergeCell ref="D11:J11"/>
    <mergeCell ref="D12:J12"/>
    <mergeCell ref="D37:J37"/>
    <mergeCell ref="D38:J38"/>
    <mergeCell ref="D40:J42"/>
    <mergeCell ref="I8:J8"/>
    <mergeCell ref="D7:J7"/>
    <mergeCell ref="D13:J13"/>
    <mergeCell ref="D16:J16"/>
  </mergeCells>
  <phoneticPr fontId="1"/>
  <dataValidations count="1">
    <dataValidation imeMode="halfAlpha" allowBlank="1" showInputMessage="1" showErrorMessage="1" sqref="D20:E20 D8 F8:G8 I8:J8 G20:J20" xr:uid="{00000000-0002-0000-0000-000000000000}"/>
  </dataValidations>
  <pageMargins left="0.70866141732283472" right="0.70866141732283472" top="1.1417322834645669" bottom="0.74803149606299213" header="0.31496062992125984" footer="0.31496062992125984"/>
  <pageSetup paperSize="9" scale="68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選択データ!$B$3:$B$7</xm:f>
          </x14:formula1>
          <xm:sqref>D11 D36</xm:sqref>
        </x14:dataValidation>
        <x14:dataValidation type="list" allowBlank="1" showInputMessage="1" showErrorMessage="1" xr:uid="{00000000-0002-0000-0000-000003000000}">
          <x14:formula1>
            <xm:f>選択データ!$M$2:$M$4</xm:f>
          </x14:formula1>
          <xm:sqref>D23 D32</xm:sqref>
        </x14:dataValidation>
        <x14:dataValidation type="list" allowBlank="1" showInputMessage="1" xr:uid="{00000000-0002-0000-0000-000004000000}">
          <x14:formula1>
            <xm:f>選択データ!$AB$1:$AB$4</xm:f>
          </x14:formula1>
          <xm:sqref>D25:J25</xm:sqref>
        </x14:dataValidation>
        <x14:dataValidation type="list" errorStyle="warning" allowBlank="1" showInputMessage="1" xr:uid="{00000000-0002-0000-0000-000005000000}">
          <x14:formula1>
            <xm:f>選択データ!$G$3:$G$7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296"/>
  <sheetViews>
    <sheetView view="pageBreakPreview" zoomScale="90" zoomScaleNormal="100" zoomScaleSheetLayoutView="90" workbookViewId="0">
      <selection sqref="A1:AG4"/>
    </sheetView>
  </sheetViews>
  <sheetFormatPr defaultColWidth="2.625" defaultRowHeight="15" customHeight="1" x14ac:dyDescent="0.15"/>
  <cols>
    <col min="1" max="16384" width="2.625" style="6"/>
  </cols>
  <sheetData>
    <row r="1" spans="1:33" ht="15" customHeight="1" x14ac:dyDescent="0.15">
      <c r="A1" s="114" t="s">
        <v>137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6"/>
    </row>
    <row r="2" spans="1:33" ht="15" customHeight="1" x14ac:dyDescent="0.1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9"/>
    </row>
    <row r="3" spans="1:33" ht="15" customHeight="1" x14ac:dyDescent="0.1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9"/>
    </row>
    <row r="4" spans="1:33" ht="15" customHeight="1" thickBot="1" x14ac:dyDescent="0.2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2"/>
    </row>
    <row r="6" spans="1:33" ht="15" customHeight="1" x14ac:dyDescent="0.15">
      <c r="V6" s="102" t="s">
        <v>29</v>
      </c>
      <c r="W6" s="102"/>
      <c r="X6" s="102" t="str">
        <f>入力用!E6&amp;""</f>
        <v/>
      </c>
      <c r="Y6" s="102"/>
      <c r="Z6" s="6" t="s">
        <v>8</v>
      </c>
      <c r="AA6" s="102" t="str">
        <f>入力用!G6&amp;""</f>
        <v/>
      </c>
      <c r="AB6" s="102"/>
      <c r="AC6" s="6" t="s">
        <v>60</v>
      </c>
      <c r="AD6" s="102" t="str">
        <f>入力用!I6&amp;""</f>
        <v/>
      </c>
      <c r="AE6" s="102"/>
      <c r="AF6" s="6" t="s">
        <v>10</v>
      </c>
    </row>
    <row r="8" spans="1:33" ht="15" customHeight="1" x14ac:dyDescent="0.15">
      <c r="A8" s="101" t="s">
        <v>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ht="1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</row>
    <row r="11" spans="1:33" ht="15" customHeight="1" x14ac:dyDescent="0.15">
      <c r="B11" s="6" t="s">
        <v>81</v>
      </c>
    </row>
    <row r="14" spans="1:33" ht="15" customHeight="1" x14ac:dyDescent="0.15">
      <c r="A14" s="100" t="s">
        <v>85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</row>
    <row r="15" spans="1:33" ht="15" customHeight="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</row>
    <row r="17" spans="1:33" ht="15" customHeight="1" x14ac:dyDescent="0.15">
      <c r="O17" s="6" t="s">
        <v>86</v>
      </c>
    </row>
    <row r="19" spans="1:33" ht="15" customHeight="1" x14ac:dyDescent="0.15">
      <c r="E19" s="6" t="s">
        <v>87</v>
      </c>
    </row>
    <row r="21" spans="1:33" ht="15" customHeight="1" x14ac:dyDescent="0.15">
      <c r="T21" s="102"/>
      <c r="U21" s="102"/>
      <c r="V21" s="102"/>
      <c r="W21" s="98" t="str">
        <f>入力用!D16&amp;""</f>
        <v/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ht="15" customHeight="1" x14ac:dyDescent="0.15">
      <c r="T22" s="102" t="s">
        <v>114</v>
      </c>
      <c r="U22" s="102"/>
      <c r="V22" s="102"/>
      <c r="W22" s="98" t="str">
        <f>入力用!D7&amp;""</f>
        <v/>
      </c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ht="15" customHeight="1" x14ac:dyDescent="0.15">
      <c r="T23" s="6" t="s">
        <v>115</v>
      </c>
      <c r="W23" s="103" t="str">
        <f>入力用!D8&amp;入力用!E8&amp;入力用!F8&amp;入力用!H8&amp;入力用!I8</f>
        <v>--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</row>
    <row r="25" spans="1:33" ht="15" customHeight="1" x14ac:dyDescent="0.15">
      <c r="A25" s="99" t="s">
        <v>82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</row>
    <row r="26" spans="1:33" ht="15" customHeight="1" x14ac:dyDescent="0.1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</row>
    <row r="27" spans="1:33" ht="15" customHeight="1" thickBot="1" x14ac:dyDescent="0.2"/>
    <row r="28" spans="1:33" ht="15" customHeight="1" thickBot="1" x14ac:dyDescent="0.2">
      <c r="C28" s="17"/>
      <c r="E28" s="6" t="s">
        <v>83</v>
      </c>
    </row>
    <row r="30" spans="1:33" ht="15" customHeight="1" x14ac:dyDescent="0.15">
      <c r="C30" s="18"/>
    </row>
    <row r="31" spans="1:33" ht="15" customHeight="1" x14ac:dyDescent="0.15">
      <c r="A31" s="99" t="s">
        <v>91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</row>
    <row r="32" spans="1:33" ht="15" customHeight="1" x14ac:dyDescent="0.1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</row>
    <row r="33" spans="1:33" ht="15" customHeight="1" thickBot="1" x14ac:dyDescent="0.2"/>
    <row r="34" spans="1:33" ht="15" customHeight="1" thickBot="1" x14ac:dyDescent="0.2">
      <c r="C34" s="17"/>
      <c r="E34" s="6" t="s">
        <v>117</v>
      </c>
      <c r="Y34" s="6" t="s">
        <v>119</v>
      </c>
    </row>
    <row r="35" spans="1:33" ht="15" customHeight="1" thickBot="1" x14ac:dyDescent="0.2"/>
    <row r="36" spans="1:33" ht="15" customHeight="1" thickBot="1" x14ac:dyDescent="0.2">
      <c r="C36" s="17"/>
      <c r="E36" s="6" t="s">
        <v>118</v>
      </c>
      <c r="Y36" s="6" t="s">
        <v>120</v>
      </c>
    </row>
    <row r="37" spans="1:33" ht="15" customHeight="1" thickBot="1" x14ac:dyDescent="0.2"/>
    <row r="38" spans="1:33" ht="15" customHeight="1" thickBot="1" x14ac:dyDescent="0.2">
      <c r="C38" s="17"/>
      <c r="E38" s="6" t="s">
        <v>116</v>
      </c>
      <c r="Y38" s="6" t="s">
        <v>121</v>
      </c>
    </row>
    <row r="41" spans="1:33" ht="15" customHeight="1" thickBot="1" x14ac:dyDescent="0.2"/>
    <row r="42" spans="1:33" ht="15" customHeight="1" x14ac:dyDescent="0.15">
      <c r="A42" s="70" t="s">
        <v>136</v>
      </c>
      <c r="B42" s="71"/>
      <c r="C42" s="71"/>
      <c r="D42" s="71"/>
      <c r="E42" s="71"/>
      <c r="F42" s="71"/>
      <c r="G42" s="71"/>
      <c r="H42" s="72"/>
    </row>
    <row r="43" spans="1:33" ht="15" customHeight="1" thickBot="1" x14ac:dyDescent="0.2">
      <c r="A43" s="73"/>
      <c r="B43" s="74"/>
      <c r="C43" s="74"/>
      <c r="D43" s="74"/>
      <c r="E43" s="74"/>
      <c r="F43" s="74"/>
      <c r="G43" s="74"/>
      <c r="H43" s="75"/>
    </row>
    <row r="44" spans="1:33" ht="15" customHeight="1" x14ac:dyDescent="0.15">
      <c r="A44" s="76" t="s">
        <v>140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8"/>
    </row>
    <row r="45" spans="1:33" ht="1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1"/>
    </row>
    <row r="46" spans="1:33" ht="1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1"/>
    </row>
    <row r="47" spans="1:33" ht="15" customHeight="1" x14ac:dyDescent="0.1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1"/>
    </row>
    <row r="48" spans="1:33" ht="15" customHeight="1" thickBot="1" x14ac:dyDescent="0.2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4"/>
    </row>
    <row r="50" spans="1:33" ht="15" customHeight="1" x14ac:dyDescent="0.15">
      <c r="A50" s="91" t="s">
        <v>54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2" spans="1:33" ht="15" customHeight="1" x14ac:dyDescent="0.15">
      <c r="S52" s="92" t="s">
        <v>56</v>
      </c>
      <c r="T52" s="93"/>
      <c r="U52" s="93"/>
      <c r="V52" s="93"/>
      <c r="W52" s="93"/>
      <c r="X52" s="93"/>
      <c r="Y52" s="94"/>
      <c r="Z52" s="85"/>
      <c r="AA52" s="86"/>
      <c r="AB52" s="86"/>
      <c r="AC52" s="86"/>
      <c r="AD52" s="86"/>
      <c r="AE52" s="86"/>
      <c r="AF52" s="86"/>
      <c r="AG52" s="87"/>
    </row>
    <row r="53" spans="1:33" ht="15" customHeight="1" x14ac:dyDescent="0.15">
      <c r="S53" s="95"/>
      <c r="T53" s="96"/>
      <c r="U53" s="96"/>
      <c r="V53" s="96"/>
      <c r="W53" s="96"/>
      <c r="X53" s="96"/>
      <c r="Y53" s="97"/>
      <c r="Z53" s="88"/>
      <c r="AA53" s="89"/>
      <c r="AB53" s="89"/>
      <c r="AC53" s="89"/>
      <c r="AD53" s="89"/>
      <c r="AE53" s="89"/>
      <c r="AF53" s="89"/>
      <c r="AG53" s="90"/>
    </row>
    <row r="54" spans="1:33" ht="15" customHeight="1" x14ac:dyDescent="0.15">
      <c r="S54" s="92" t="s">
        <v>57</v>
      </c>
      <c r="T54" s="93"/>
      <c r="U54" s="93"/>
      <c r="V54" s="93"/>
      <c r="W54" s="93"/>
      <c r="X54" s="93"/>
      <c r="Y54" s="94"/>
      <c r="Z54" s="85"/>
      <c r="AA54" s="86"/>
      <c r="AB54" s="86"/>
      <c r="AC54" s="86"/>
      <c r="AD54" s="86"/>
      <c r="AE54" s="86"/>
      <c r="AF54" s="86"/>
      <c r="AG54" s="87"/>
    </row>
    <row r="55" spans="1:33" ht="15" customHeight="1" x14ac:dyDescent="0.15">
      <c r="S55" s="95"/>
      <c r="T55" s="96"/>
      <c r="U55" s="96"/>
      <c r="V55" s="96"/>
      <c r="W55" s="96"/>
      <c r="X55" s="96"/>
      <c r="Y55" s="97"/>
      <c r="Z55" s="88"/>
      <c r="AA55" s="89"/>
      <c r="AB55" s="89"/>
      <c r="AC55" s="89"/>
      <c r="AD55" s="89"/>
      <c r="AE55" s="89"/>
      <c r="AF55" s="89"/>
      <c r="AG55" s="90"/>
    </row>
    <row r="56" spans="1:33" ht="15" customHeight="1" x14ac:dyDescent="0.15">
      <c r="S56" s="92" t="s">
        <v>58</v>
      </c>
      <c r="T56" s="93"/>
      <c r="U56" s="93"/>
      <c r="V56" s="93"/>
      <c r="W56" s="93"/>
      <c r="X56" s="93"/>
      <c r="Y56" s="94"/>
      <c r="Z56" s="85" t="s">
        <v>55</v>
      </c>
      <c r="AA56" s="86"/>
      <c r="AB56" s="86"/>
      <c r="AC56" s="86"/>
      <c r="AD56" s="86"/>
      <c r="AE56" s="86"/>
      <c r="AF56" s="86"/>
      <c r="AG56" s="87"/>
    </row>
    <row r="57" spans="1:33" ht="15" customHeight="1" x14ac:dyDescent="0.15">
      <c r="S57" s="95"/>
      <c r="T57" s="96"/>
      <c r="U57" s="96"/>
      <c r="V57" s="96"/>
      <c r="W57" s="96"/>
      <c r="X57" s="96"/>
      <c r="Y57" s="97"/>
      <c r="Z57" s="88"/>
      <c r="AA57" s="89"/>
      <c r="AB57" s="89"/>
      <c r="AC57" s="89"/>
      <c r="AD57" s="89"/>
      <c r="AE57" s="89"/>
      <c r="AF57" s="89"/>
      <c r="AG57" s="90"/>
    </row>
    <row r="59" spans="1:33" ht="15" customHeight="1" x14ac:dyDescent="0.15">
      <c r="A59" s="91" t="s">
        <v>59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ht="15" customHeight="1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3" spans="1:33" ht="15" customHeight="1" x14ac:dyDescent="0.15">
      <c r="V63" s="102" t="s">
        <v>29</v>
      </c>
      <c r="W63" s="102"/>
      <c r="X63" s="102" t="str">
        <f>入力用!E$6&amp;""</f>
        <v/>
      </c>
      <c r="Y63" s="102"/>
      <c r="Z63" s="6" t="s">
        <v>8</v>
      </c>
      <c r="AA63" s="102" t="str">
        <f>入力用!G$6&amp;""</f>
        <v/>
      </c>
      <c r="AB63" s="102"/>
      <c r="AC63" s="6" t="s">
        <v>60</v>
      </c>
      <c r="AD63" s="102" t="str">
        <f>入力用!I$6&amp;""</f>
        <v/>
      </c>
      <c r="AE63" s="102"/>
      <c r="AF63" s="6" t="s">
        <v>10</v>
      </c>
    </row>
    <row r="65" spans="1:33" ht="15" customHeight="1" x14ac:dyDescent="0.15">
      <c r="C65" s="102" t="s">
        <v>73</v>
      </c>
      <c r="D65" s="102"/>
      <c r="E65" s="102"/>
      <c r="F65" s="102"/>
      <c r="G65" s="102"/>
      <c r="H65" s="102"/>
      <c r="I65" s="102"/>
      <c r="J65" s="102"/>
    </row>
    <row r="66" spans="1:33" ht="15" customHeight="1" x14ac:dyDescent="0.15">
      <c r="O66" s="7" t="s">
        <v>61</v>
      </c>
      <c r="Q66" s="7"/>
      <c r="W66" s="98" t="str">
        <f>入力用!D$16&amp;""</f>
        <v/>
      </c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ht="15" customHeight="1" x14ac:dyDescent="0.15">
      <c r="O67" s="7" t="s">
        <v>62</v>
      </c>
      <c r="Q67" s="7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5" customHeight="1" x14ac:dyDescent="0.15">
      <c r="Q68" s="7"/>
      <c r="R68" s="26"/>
      <c r="S68" s="26"/>
      <c r="T68" s="26"/>
      <c r="U68" s="26"/>
      <c r="V68" s="26"/>
      <c r="W68" s="98" t="str">
        <f>入力用!D$17&amp;"　"&amp;入力用!D$18&amp;""</f>
        <v>　</v>
      </c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5" customHeight="1" x14ac:dyDescent="0.15">
      <c r="Q69" s="7"/>
    </row>
    <row r="70" spans="1:33" ht="15" customHeight="1" x14ac:dyDescent="0.15">
      <c r="O70" s="7" t="s">
        <v>63</v>
      </c>
      <c r="Q70" s="7"/>
      <c r="T70" s="123" t="str">
        <f>入力用!D$11&amp;入力用!D$12&amp;入力用!D$13&amp;""</f>
        <v/>
      </c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</row>
    <row r="71" spans="1:33" ht="15" customHeight="1" x14ac:dyDescent="0.15"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</row>
    <row r="72" spans="1:33" ht="15" customHeight="1" x14ac:dyDescent="0.15"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</row>
    <row r="74" spans="1:33" ht="15" customHeight="1" x14ac:dyDescent="0.15">
      <c r="A74" s="105" t="s">
        <v>64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1:33" ht="15" customHeight="1" x14ac:dyDescent="0.1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8" spans="1:33" ht="15" customHeight="1" x14ac:dyDescent="0.15">
      <c r="B78" s="6" t="s">
        <v>65</v>
      </c>
    </row>
    <row r="79" spans="1:33" ht="15" customHeight="1" x14ac:dyDescent="0.15">
      <c r="D79" s="102" t="s">
        <v>7</v>
      </c>
      <c r="E79" s="102"/>
      <c r="F79" s="102"/>
      <c r="G79" s="102"/>
      <c r="H79" s="102"/>
      <c r="I79" s="19"/>
      <c r="J79" s="102" t="str">
        <f>入力用!D$23&amp;入力用!E$23&amp;入力用!F$23&amp;入力用!G$23&amp;入力用!H$23&amp;入力用!I$23&amp;入力用!J$23&amp;""</f>
        <v>年月日</v>
      </c>
      <c r="K79" s="102"/>
      <c r="L79" s="102"/>
      <c r="M79" s="102"/>
      <c r="N79" s="102"/>
      <c r="O79" s="102"/>
      <c r="P79" s="102"/>
      <c r="Q79" s="102"/>
      <c r="R79" s="102"/>
    </row>
    <row r="81" spans="2:31" ht="15" customHeight="1" x14ac:dyDescent="0.15">
      <c r="D81" s="102" t="s">
        <v>6</v>
      </c>
      <c r="E81" s="102"/>
      <c r="F81" s="102"/>
      <c r="G81" s="102"/>
      <c r="H81" s="102"/>
      <c r="J81" s="102" t="str">
        <f>入力用!D$20&amp;入力用!F$20&amp;入力用!G$20&amp;""</f>
        <v>－</v>
      </c>
      <c r="K81" s="102"/>
      <c r="L81" s="102"/>
      <c r="M81" s="102"/>
      <c r="N81" s="102"/>
      <c r="O81" s="102"/>
      <c r="P81" s="102"/>
      <c r="Q81" s="102"/>
      <c r="R81" s="102"/>
    </row>
    <row r="83" spans="2:31" ht="15" customHeight="1" x14ac:dyDescent="0.15">
      <c r="B83" s="6" t="s">
        <v>66</v>
      </c>
      <c r="J83" s="103" t="s">
        <v>131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</row>
    <row r="85" spans="2:31" ht="15" customHeight="1" x14ac:dyDescent="0.15">
      <c r="C85" s="85" t="s">
        <v>67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7"/>
      <c r="Q85" s="85" t="s">
        <v>68</v>
      </c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7"/>
    </row>
    <row r="86" spans="2:31" ht="15" customHeight="1" x14ac:dyDescent="0.15">
      <c r="C86" s="88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90"/>
      <c r="Q86" s="88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90"/>
    </row>
    <row r="87" spans="2:31" ht="15" customHeight="1" x14ac:dyDescent="0.15">
      <c r="C87" s="107" t="str">
        <f>入力用!D$34&amp;""</f>
        <v/>
      </c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9"/>
      <c r="Q87" s="85" t="s">
        <v>132</v>
      </c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7"/>
    </row>
    <row r="88" spans="2:31" ht="15" customHeight="1" x14ac:dyDescent="0.15">
      <c r="C88" s="124" t="str">
        <f>入力用!D$36&amp;入力用!D$37&amp;入力用!D$38&amp;""</f>
        <v/>
      </c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6"/>
      <c r="Q88" s="130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2"/>
    </row>
    <row r="89" spans="2:31" ht="15" customHeight="1" x14ac:dyDescent="0.15"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  <c r="Q89" s="133" t="str">
        <f>IF(入力用!D$26="","","（"&amp;入力用!D$26&amp;"への譲渡"&amp;"）")</f>
        <v/>
      </c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5"/>
    </row>
    <row r="90" spans="2:31" ht="15" customHeight="1" x14ac:dyDescent="0.15"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  <c r="Q90" s="136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8"/>
    </row>
    <row r="92" spans="2:31" ht="15" customHeight="1" x14ac:dyDescent="0.15">
      <c r="B92" s="6" t="s">
        <v>69</v>
      </c>
    </row>
    <row r="93" spans="2:31" ht="15" customHeight="1" x14ac:dyDescent="0.15">
      <c r="J93" s="102" t="str">
        <f>入力用!D$32&amp;入力用!E$32&amp;入力用!F$32&amp;入力用!G$32&amp;入力用!H$32&amp;入力用!I$32&amp;入力用!J$32&amp;""</f>
        <v>年月日</v>
      </c>
      <c r="K93" s="102"/>
      <c r="L93" s="102"/>
      <c r="M93" s="102"/>
      <c r="N93" s="102"/>
      <c r="O93" s="102"/>
      <c r="P93" s="102"/>
      <c r="Q93" s="102"/>
    </row>
    <row r="95" spans="2:31" ht="15" customHeight="1" x14ac:dyDescent="0.15">
      <c r="B95" s="6" t="s">
        <v>70</v>
      </c>
      <c r="J95" s="104" t="str">
        <f>入力用!D$25&amp;""</f>
        <v/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</row>
    <row r="96" spans="2:31" ht="15" customHeight="1" x14ac:dyDescent="0.15"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</row>
    <row r="98" spans="1:33" ht="15" customHeight="1" x14ac:dyDescent="0.15">
      <c r="B98" s="100" t="s">
        <v>71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</row>
    <row r="99" spans="1:33" ht="15" customHeight="1" x14ac:dyDescent="0.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</row>
    <row r="100" spans="1:33" ht="15" customHeight="1" x14ac:dyDescent="0.15">
      <c r="A100" s="91" t="s">
        <v>54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</row>
    <row r="102" spans="1:33" ht="15" customHeight="1" x14ac:dyDescent="0.15">
      <c r="S102" s="92" t="s">
        <v>56</v>
      </c>
      <c r="T102" s="93"/>
      <c r="U102" s="93"/>
      <c r="V102" s="93"/>
      <c r="W102" s="93"/>
      <c r="X102" s="93"/>
      <c r="Y102" s="94"/>
      <c r="Z102" s="85"/>
      <c r="AA102" s="86"/>
      <c r="AB102" s="86"/>
      <c r="AC102" s="86"/>
      <c r="AD102" s="86"/>
      <c r="AE102" s="86"/>
      <c r="AF102" s="86"/>
      <c r="AG102" s="87"/>
    </row>
    <row r="103" spans="1:33" ht="15" customHeight="1" x14ac:dyDescent="0.15">
      <c r="S103" s="95"/>
      <c r="T103" s="96"/>
      <c r="U103" s="96"/>
      <c r="V103" s="96"/>
      <c r="W103" s="96"/>
      <c r="X103" s="96"/>
      <c r="Y103" s="97"/>
      <c r="Z103" s="88"/>
      <c r="AA103" s="89"/>
      <c r="AB103" s="89"/>
      <c r="AC103" s="89"/>
      <c r="AD103" s="89"/>
      <c r="AE103" s="89"/>
      <c r="AF103" s="89"/>
      <c r="AG103" s="90"/>
    </row>
    <row r="104" spans="1:33" ht="15" customHeight="1" x14ac:dyDescent="0.15">
      <c r="S104" s="92" t="s">
        <v>57</v>
      </c>
      <c r="T104" s="93"/>
      <c r="U104" s="93"/>
      <c r="V104" s="93"/>
      <c r="W104" s="93"/>
      <c r="X104" s="93"/>
      <c r="Y104" s="94"/>
      <c r="Z104" s="85"/>
      <c r="AA104" s="86"/>
      <c r="AB104" s="86"/>
      <c r="AC104" s="86"/>
      <c r="AD104" s="86"/>
      <c r="AE104" s="86"/>
      <c r="AF104" s="86"/>
      <c r="AG104" s="87"/>
    </row>
    <row r="105" spans="1:33" ht="15" customHeight="1" x14ac:dyDescent="0.15">
      <c r="S105" s="95"/>
      <c r="T105" s="96"/>
      <c r="U105" s="96"/>
      <c r="V105" s="96"/>
      <c r="W105" s="96"/>
      <c r="X105" s="96"/>
      <c r="Y105" s="97"/>
      <c r="Z105" s="88"/>
      <c r="AA105" s="89"/>
      <c r="AB105" s="89"/>
      <c r="AC105" s="89"/>
      <c r="AD105" s="89"/>
      <c r="AE105" s="89"/>
      <c r="AF105" s="89"/>
      <c r="AG105" s="90"/>
    </row>
    <row r="106" spans="1:33" ht="15" customHeight="1" x14ac:dyDescent="0.15">
      <c r="S106" s="92" t="s">
        <v>58</v>
      </c>
      <c r="T106" s="93"/>
      <c r="U106" s="93"/>
      <c r="V106" s="93"/>
      <c r="W106" s="93"/>
      <c r="X106" s="93"/>
      <c r="Y106" s="94"/>
      <c r="Z106" s="85" t="s">
        <v>55</v>
      </c>
      <c r="AA106" s="86"/>
      <c r="AB106" s="86"/>
      <c r="AC106" s="86"/>
      <c r="AD106" s="86"/>
      <c r="AE106" s="86"/>
      <c r="AF106" s="86"/>
      <c r="AG106" s="87"/>
    </row>
    <row r="107" spans="1:33" ht="15" customHeight="1" x14ac:dyDescent="0.15">
      <c r="S107" s="95"/>
      <c r="T107" s="96"/>
      <c r="U107" s="96"/>
      <c r="V107" s="96"/>
      <c r="W107" s="96"/>
      <c r="X107" s="96"/>
      <c r="Y107" s="97"/>
      <c r="Z107" s="88"/>
      <c r="AA107" s="89"/>
      <c r="AB107" s="89"/>
      <c r="AC107" s="89"/>
      <c r="AD107" s="89"/>
      <c r="AE107" s="89"/>
      <c r="AF107" s="89"/>
      <c r="AG107" s="90"/>
    </row>
    <row r="109" spans="1:33" ht="15" customHeight="1" x14ac:dyDescent="0.15">
      <c r="A109" s="91" t="s">
        <v>59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</row>
    <row r="110" spans="1:33" ht="15" customHeight="1" x14ac:dyDescent="0.1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</row>
    <row r="113" spans="1:33" ht="15" customHeight="1" x14ac:dyDescent="0.15">
      <c r="V113" s="102" t="s">
        <v>29</v>
      </c>
      <c r="W113" s="102"/>
      <c r="X113" s="102" t="str">
        <f>入力用!E$6&amp;""</f>
        <v/>
      </c>
      <c r="Y113" s="102"/>
      <c r="Z113" s="6" t="s">
        <v>8</v>
      </c>
      <c r="AA113" s="102" t="str">
        <f>入力用!G$6&amp;""</f>
        <v/>
      </c>
      <c r="AB113" s="102"/>
      <c r="AC113" s="6" t="s">
        <v>60</v>
      </c>
      <c r="AD113" s="102" t="str">
        <f>入力用!I$6&amp;""</f>
        <v/>
      </c>
      <c r="AE113" s="102"/>
      <c r="AF113" s="6" t="s">
        <v>10</v>
      </c>
    </row>
    <row r="115" spans="1:33" ht="15" customHeight="1" x14ac:dyDescent="0.15">
      <c r="C115" s="102" t="s">
        <v>73</v>
      </c>
      <c r="D115" s="102"/>
      <c r="E115" s="102"/>
      <c r="F115" s="102"/>
      <c r="G115" s="102"/>
      <c r="H115" s="102"/>
      <c r="I115" s="102"/>
      <c r="J115" s="102"/>
    </row>
    <row r="116" spans="1:33" ht="15" customHeight="1" x14ac:dyDescent="0.15">
      <c r="O116" s="7" t="s">
        <v>61</v>
      </c>
      <c r="Q116" s="7"/>
      <c r="W116" s="98" t="str">
        <f>入力用!D$16&amp;""</f>
        <v/>
      </c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</row>
    <row r="117" spans="1:33" ht="15" customHeight="1" x14ac:dyDescent="0.15">
      <c r="O117" s="7" t="s">
        <v>62</v>
      </c>
      <c r="Q117" s="7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5" customHeight="1" x14ac:dyDescent="0.15">
      <c r="Q118" s="7"/>
      <c r="R118" s="26"/>
      <c r="S118" s="26"/>
      <c r="T118" s="26"/>
      <c r="U118" s="26"/>
      <c r="V118" s="26"/>
      <c r="W118" s="98" t="str">
        <f>入力用!D$17&amp;"　"&amp;入力用!D$18&amp;""</f>
        <v>　</v>
      </c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</row>
    <row r="119" spans="1:33" ht="15" customHeight="1" x14ac:dyDescent="0.15">
      <c r="Q119" s="7"/>
    </row>
    <row r="120" spans="1:33" ht="15" customHeight="1" x14ac:dyDescent="0.15">
      <c r="O120" s="7" t="s">
        <v>63</v>
      </c>
      <c r="Q120" s="7"/>
      <c r="T120" s="123" t="str">
        <f>入力用!D$11&amp;入力用!D$12&amp;入力用!D$13&amp;""</f>
        <v/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</row>
    <row r="121" spans="1:33" ht="15" customHeight="1" x14ac:dyDescent="0.15"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</row>
    <row r="122" spans="1:33" ht="15" customHeight="1" x14ac:dyDescent="0.15"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</row>
    <row r="124" spans="1:33" ht="15" customHeight="1" x14ac:dyDescent="0.15">
      <c r="A124" s="105" t="s">
        <v>64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</row>
    <row r="125" spans="1:33" ht="15" customHeight="1" x14ac:dyDescent="0.1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</row>
    <row r="128" spans="1:33" ht="15" customHeight="1" x14ac:dyDescent="0.15">
      <c r="B128" s="6" t="s">
        <v>65</v>
      </c>
    </row>
    <row r="129" spans="2:31" ht="15" customHeight="1" x14ac:dyDescent="0.15">
      <c r="D129" s="102" t="s">
        <v>7</v>
      </c>
      <c r="E129" s="102"/>
      <c r="F129" s="102"/>
      <c r="G129" s="102"/>
      <c r="H129" s="102"/>
      <c r="I129" s="19"/>
      <c r="J129" s="102" t="str">
        <f>入力用!D$23&amp;入力用!E$23&amp;入力用!F$23&amp;入力用!G$23&amp;入力用!H$23&amp;入力用!I$23&amp;入力用!J$23&amp;""</f>
        <v>年月日</v>
      </c>
      <c r="K129" s="102"/>
      <c r="L129" s="102"/>
      <c r="M129" s="102"/>
      <c r="N129" s="102"/>
      <c r="O129" s="102"/>
      <c r="P129" s="102"/>
      <c r="Q129" s="102"/>
      <c r="R129" s="102"/>
    </row>
    <row r="131" spans="2:31" ht="15" customHeight="1" x14ac:dyDescent="0.15">
      <c r="D131" s="102" t="s">
        <v>6</v>
      </c>
      <c r="E131" s="102"/>
      <c r="F131" s="102"/>
      <c r="G131" s="102"/>
      <c r="H131" s="102"/>
      <c r="J131" s="102" t="str">
        <f>入力用!D$20&amp;入力用!F$20&amp;入力用!G$20&amp;""</f>
        <v>－</v>
      </c>
      <c r="K131" s="102"/>
      <c r="L131" s="102"/>
      <c r="M131" s="102"/>
      <c r="N131" s="102"/>
      <c r="O131" s="102"/>
      <c r="P131" s="102"/>
      <c r="Q131" s="102"/>
      <c r="R131" s="102"/>
    </row>
    <row r="133" spans="2:31" ht="15" customHeight="1" x14ac:dyDescent="0.15">
      <c r="B133" s="6" t="s">
        <v>66</v>
      </c>
      <c r="J133" s="103" t="s">
        <v>131</v>
      </c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</row>
    <row r="135" spans="2:31" ht="15" customHeight="1" x14ac:dyDescent="0.15">
      <c r="C135" s="85" t="s">
        <v>67</v>
      </c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7"/>
      <c r="Q135" s="85" t="s">
        <v>68</v>
      </c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7"/>
    </row>
    <row r="136" spans="2:31" ht="15" customHeight="1" x14ac:dyDescent="0.15"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90"/>
      <c r="Q136" s="88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90"/>
    </row>
    <row r="137" spans="2:31" ht="15" customHeight="1" x14ac:dyDescent="0.15">
      <c r="C137" s="107" t="str">
        <f>入力用!D$34&amp;""</f>
        <v/>
      </c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9"/>
      <c r="Q137" s="85" t="s">
        <v>132</v>
      </c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7"/>
    </row>
    <row r="138" spans="2:31" ht="15" customHeight="1" x14ac:dyDescent="0.15">
      <c r="C138" s="124" t="str">
        <f>入力用!D$36&amp;入力用!D$37&amp;入力用!D$38&amp;""</f>
        <v/>
      </c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6"/>
      <c r="Q138" s="130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2"/>
    </row>
    <row r="139" spans="2:31" ht="15" customHeight="1" x14ac:dyDescent="0.15"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6"/>
      <c r="Q139" s="133" t="str">
        <f>IF(入力用!D$26="","","（"&amp;入力用!D$26&amp;"への譲渡"&amp;"）")</f>
        <v/>
      </c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5"/>
    </row>
    <row r="140" spans="2:31" ht="15" customHeight="1" x14ac:dyDescent="0.15"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9"/>
      <c r="Q140" s="136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8"/>
    </row>
    <row r="142" spans="2:31" ht="15" customHeight="1" x14ac:dyDescent="0.15">
      <c r="B142" s="6" t="s">
        <v>69</v>
      </c>
    </row>
    <row r="143" spans="2:31" ht="15" customHeight="1" x14ac:dyDescent="0.15">
      <c r="J143" s="102" t="str">
        <f>入力用!D$32&amp;入力用!E$32&amp;入力用!F$32&amp;入力用!G$32&amp;入力用!H$32&amp;入力用!I$32&amp;入力用!J$32&amp;""</f>
        <v>年月日</v>
      </c>
      <c r="K143" s="102"/>
      <c r="L143" s="102"/>
      <c r="M143" s="102"/>
      <c r="N143" s="102"/>
      <c r="O143" s="102"/>
      <c r="P143" s="102"/>
      <c r="Q143" s="102"/>
    </row>
    <row r="145" spans="1:33" ht="15" customHeight="1" x14ac:dyDescent="0.15">
      <c r="B145" s="6" t="s">
        <v>70</v>
      </c>
      <c r="J145" s="104" t="str">
        <f>入力用!D$25&amp;""</f>
        <v/>
      </c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</row>
    <row r="146" spans="1:33" ht="15" customHeight="1" x14ac:dyDescent="0.15"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</row>
    <row r="148" spans="1:33" ht="15" customHeight="1" x14ac:dyDescent="0.15">
      <c r="B148" s="100" t="s">
        <v>71</v>
      </c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</row>
    <row r="149" spans="1:33" ht="15" customHeight="1" x14ac:dyDescent="0.1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</row>
    <row r="150" spans="1:33" ht="15" customHeight="1" x14ac:dyDescent="0.15">
      <c r="A150" s="103" t="s">
        <v>92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</row>
    <row r="155" spans="1:33" ht="15" customHeight="1" x14ac:dyDescent="0.15">
      <c r="A155" s="102" t="s">
        <v>93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</row>
    <row r="156" spans="1:33" ht="15" customHeight="1" x14ac:dyDescent="0.1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</row>
    <row r="159" spans="1:33" ht="15" customHeight="1" x14ac:dyDescent="0.15">
      <c r="V159" s="102" t="s">
        <v>29</v>
      </c>
      <c r="W159" s="102"/>
      <c r="X159" s="102" t="str">
        <f>入力用!E$6&amp;""</f>
        <v/>
      </c>
      <c r="Y159" s="102"/>
      <c r="Z159" s="6" t="s">
        <v>8</v>
      </c>
      <c r="AA159" s="102" t="str">
        <f>入力用!G$6&amp;""</f>
        <v/>
      </c>
      <c r="AB159" s="102"/>
      <c r="AC159" s="6" t="s">
        <v>60</v>
      </c>
      <c r="AD159" s="102" t="str">
        <f>入力用!I$6&amp;""</f>
        <v/>
      </c>
      <c r="AE159" s="102"/>
      <c r="AF159" s="6" t="s">
        <v>10</v>
      </c>
    </row>
    <row r="161" spans="2:33" ht="15" customHeight="1" x14ac:dyDescent="0.15">
      <c r="B161" s="103" t="s">
        <v>94</v>
      </c>
      <c r="C161" s="103"/>
      <c r="D161" s="103"/>
      <c r="E161" s="103"/>
      <c r="F161" s="103"/>
      <c r="G161" s="103"/>
      <c r="H161" s="103"/>
      <c r="I161" s="103"/>
      <c r="J161" s="103"/>
    </row>
    <row r="163" spans="2:33" ht="15" customHeight="1" x14ac:dyDescent="0.15">
      <c r="M163" s="6" t="s">
        <v>96</v>
      </c>
      <c r="Q163" s="102" t="s">
        <v>95</v>
      </c>
      <c r="R163" s="102"/>
      <c r="S163" s="102"/>
      <c r="T163" s="102"/>
      <c r="V163" s="98" t="str">
        <f>入力用!D$16&amp;""</f>
        <v/>
      </c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</row>
    <row r="164" spans="2:33" ht="15" customHeight="1" x14ac:dyDescent="0.15">
      <c r="Q164" s="102" t="s">
        <v>97</v>
      </c>
      <c r="R164" s="102"/>
      <c r="S164" s="102"/>
      <c r="T164" s="102"/>
      <c r="V164" s="98" t="str">
        <f>入力用!D$17&amp;"　"&amp;入力用!D$18</f>
        <v>　</v>
      </c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</row>
    <row r="165" spans="2:33" ht="15" customHeight="1" x14ac:dyDescent="0.15">
      <c r="Q165" s="6" t="s">
        <v>98</v>
      </c>
    </row>
    <row r="167" spans="2:33" ht="15" customHeight="1" x14ac:dyDescent="0.15">
      <c r="Q167" s="102" t="s">
        <v>99</v>
      </c>
      <c r="R167" s="102"/>
      <c r="S167" s="102"/>
      <c r="T167" s="102"/>
      <c r="V167" s="100" t="str">
        <f>入力用!D$11&amp;入力用!D$12&amp;入力用!D$13&amp;""</f>
        <v/>
      </c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</row>
    <row r="168" spans="2:33" ht="15" customHeight="1" x14ac:dyDescent="0.15"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</row>
    <row r="169" spans="2:33" ht="15" customHeight="1" x14ac:dyDescent="0.15"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</row>
    <row r="171" spans="2:33" ht="15" customHeight="1" x14ac:dyDescent="0.15">
      <c r="B171" s="103" t="s">
        <v>100</v>
      </c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</row>
    <row r="173" spans="2:33" ht="15" customHeight="1" x14ac:dyDescent="0.15">
      <c r="B173" s="106" t="s">
        <v>101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85" t="s">
        <v>133</v>
      </c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7"/>
    </row>
    <row r="174" spans="2:33" ht="15" customHeight="1" x14ac:dyDescent="0.15"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88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90"/>
    </row>
    <row r="175" spans="2:33" ht="15" customHeight="1" x14ac:dyDescent="0.15">
      <c r="B175" s="106" t="s">
        <v>102</v>
      </c>
      <c r="C175" s="106"/>
      <c r="D175" s="106"/>
      <c r="E175" s="106"/>
      <c r="F175" s="106"/>
      <c r="G175" s="106"/>
      <c r="H175" s="106"/>
      <c r="I175" s="106"/>
      <c r="J175" s="106"/>
      <c r="K175" s="106"/>
      <c r="L175" s="107" t="str">
        <f>入力用!D$34&amp;""</f>
        <v/>
      </c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9"/>
    </row>
    <row r="176" spans="2:33" ht="15" customHeight="1" x14ac:dyDescent="0.15"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10" t="str">
        <f>入力用!D$36&amp;入力用!D$37&amp;入力用!D$38&amp;""</f>
        <v/>
      </c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2"/>
    </row>
    <row r="177" spans="2:33" ht="15" customHeight="1" x14ac:dyDescent="0.15">
      <c r="B177" s="106" t="s">
        <v>103</v>
      </c>
      <c r="C177" s="106"/>
      <c r="D177" s="106"/>
      <c r="E177" s="106"/>
      <c r="F177" s="106"/>
      <c r="G177" s="106"/>
      <c r="H177" s="106"/>
      <c r="I177" s="106"/>
      <c r="J177" s="106"/>
      <c r="K177" s="106"/>
      <c r="L177" s="85" t="s">
        <v>107</v>
      </c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7"/>
    </row>
    <row r="178" spans="2:33" ht="15" customHeight="1" x14ac:dyDescent="0.15"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88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90"/>
    </row>
    <row r="179" spans="2:33" ht="15" customHeight="1" x14ac:dyDescent="0.15">
      <c r="B179" s="106" t="s">
        <v>104</v>
      </c>
      <c r="C179" s="106"/>
      <c r="D179" s="106"/>
      <c r="E179" s="106"/>
      <c r="F179" s="106"/>
      <c r="G179" s="106"/>
      <c r="H179" s="106"/>
      <c r="I179" s="106"/>
      <c r="J179" s="106"/>
      <c r="K179" s="106"/>
      <c r="L179" s="85" t="str">
        <f>入力用!D$32&amp;入力用!E$32&amp;入力用!F$32&amp;入力用!G$32&amp;入力用!H$32&amp;入力用!I$32&amp;入力用!J$32&amp;""</f>
        <v>年月日</v>
      </c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7"/>
    </row>
    <row r="180" spans="2:33" ht="15" customHeight="1" x14ac:dyDescent="0.15"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88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90"/>
    </row>
    <row r="181" spans="2:33" ht="15" customHeight="1" x14ac:dyDescent="0.15">
      <c r="B181" s="106" t="s">
        <v>105</v>
      </c>
      <c r="C181" s="106"/>
      <c r="D181" s="106"/>
      <c r="E181" s="106"/>
      <c r="F181" s="106"/>
      <c r="G181" s="106"/>
      <c r="H181" s="106"/>
      <c r="I181" s="106"/>
      <c r="J181" s="106"/>
      <c r="K181" s="106"/>
      <c r="L181" s="107" t="str">
        <f>入力用!D$25&amp;""</f>
        <v/>
      </c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9"/>
    </row>
    <row r="182" spans="2:33" ht="15" customHeight="1" x14ac:dyDescent="0.15"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10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2"/>
    </row>
    <row r="183" spans="2:33" ht="15" customHeight="1" x14ac:dyDescent="0.15">
      <c r="B183" s="106" t="s">
        <v>106</v>
      </c>
      <c r="C183" s="106"/>
      <c r="D183" s="106"/>
      <c r="E183" s="106"/>
      <c r="F183" s="106"/>
      <c r="G183" s="106"/>
      <c r="H183" s="106"/>
      <c r="I183" s="106"/>
      <c r="J183" s="106"/>
      <c r="K183" s="106"/>
      <c r="L183" s="107" t="str">
        <f>入力用!D$28&amp;""</f>
        <v/>
      </c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9"/>
    </row>
    <row r="184" spans="2:33" ht="15" customHeight="1" x14ac:dyDescent="0.15"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10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2"/>
    </row>
    <row r="187" spans="2:33" ht="15" customHeight="1" x14ac:dyDescent="0.15">
      <c r="B187" s="103" t="s">
        <v>108</v>
      </c>
      <c r="C187" s="103"/>
      <c r="D187" s="6">
        <v>1</v>
      </c>
      <c r="E187" s="103" t="s">
        <v>109</v>
      </c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</row>
    <row r="188" spans="2:33" ht="15" customHeight="1" x14ac:dyDescent="0.15">
      <c r="D188" s="6">
        <v>2</v>
      </c>
      <c r="E188" s="100" t="s">
        <v>110</v>
      </c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</row>
    <row r="189" spans="2:33" ht="15" customHeight="1" x14ac:dyDescent="0.15"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</row>
    <row r="190" spans="2:33" ht="15" customHeight="1" x14ac:dyDescent="0.15">
      <c r="D190" s="6">
        <v>3</v>
      </c>
      <c r="E190" s="100" t="s">
        <v>111</v>
      </c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</row>
    <row r="191" spans="2:33" ht="15" customHeight="1" x14ac:dyDescent="0.15"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</row>
    <row r="192" spans="2:33" ht="15" customHeight="1" x14ac:dyDescent="0.15">
      <c r="D192" s="6">
        <v>4</v>
      </c>
      <c r="E192" s="100" t="s">
        <v>112</v>
      </c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</row>
    <row r="193" spans="1:33" ht="15" customHeight="1" x14ac:dyDescent="0.15"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</row>
    <row r="194" spans="1:33" ht="15" customHeight="1" x14ac:dyDescent="0.15"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</row>
    <row r="195" spans="1:33" ht="15" customHeight="1" x14ac:dyDescent="0.15">
      <c r="D195" s="6">
        <v>5</v>
      </c>
      <c r="E195" s="100" t="s">
        <v>113</v>
      </c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</row>
    <row r="196" spans="1:33" ht="15" customHeight="1" x14ac:dyDescent="0.15"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</row>
    <row r="200" spans="1:33" ht="15" customHeight="1" x14ac:dyDescent="0.15">
      <c r="A200" s="103" t="s">
        <v>92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</row>
    <row r="205" spans="1:33" ht="15" customHeight="1" x14ac:dyDescent="0.15">
      <c r="A205" s="102" t="s">
        <v>93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</row>
    <row r="206" spans="1:33" ht="15" customHeight="1" x14ac:dyDescent="0.1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</row>
    <row r="209" spans="2:33" ht="15" customHeight="1" x14ac:dyDescent="0.15">
      <c r="V209" s="102" t="s">
        <v>29</v>
      </c>
      <c r="W209" s="102"/>
      <c r="X209" s="102" t="str">
        <f>入力用!E$6&amp;""</f>
        <v/>
      </c>
      <c r="Y209" s="102"/>
      <c r="Z209" s="6" t="s">
        <v>8</v>
      </c>
      <c r="AA209" s="102" t="str">
        <f>入力用!G$6&amp;""</f>
        <v/>
      </c>
      <c r="AB209" s="102"/>
      <c r="AC209" s="6" t="s">
        <v>60</v>
      </c>
      <c r="AD209" s="102" t="str">
        <f>入力用!I$6&amp;""</f>
        <v/>
      </c>
      <c r="AE209" s="102"/>
      <c r="AF209" s="6" t="s">
        <v>10</v>
      </c>
    </row>
    <row r="211" spans="2:33" ht="15" customHeight="1" x14ac:dyDescent="0.15">
      <c r="B211" s="103" t="s">
        <v>94</v>
      </c>
      <c r="C211" s="103"/>
      <c r="D211" s="103"/>
      <c r="E211" s="103"/>
      <c r="F211" s="103"/>
      <c r="G211" s="103"/>
      <c r="H211" s="103"/>
      <c r="I211" s="103"/>
      <c r="J211" s="103"/>
    </row>
    <row r="213" spans="2:33" ht="15" customHeight="1" x14ac:dyDescent="0.15">
      <c r="M213" s="6" t="s">
        <v>96</v>
      </c>
      <c r="Q213" s="102" t="s">
        <v>95</v>
      </c>
      <c r="R213" s="102"/>
      <c r="S213" s="102"/>
      <c r="T213" s="102"/>
      <c r="V213" s="113" t="str">
        <f>入力用!D$16&amp;""</f>
        <v/>
      </c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2:33" ht="15" customHeight="1" x14ac:dyDescent="0.15">
      <c r="Q214" s="102" t="s">
        <v>97</v>
      </c>
      <c r="R214" s="102"/>
      <c r="S214" s="102"/>
      <c r="T214" s="102"/>
      <c r="V214" s="98" t="str">
        <f>入力用!D$17&amp;"　"&amp;入力用!D$18</f>
        <v>　</v>
      </c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</row>
    <row r="215" spans="2:33" ht="15" customHeight="1" x14ac:dyDescent="0.15">
      <c r="Q215" s="6" t="s">
        <v>98</v>
      </c>
    </row>
    <row r="217" spans="2:33" ht="15" customHeight="1" x14ac:dyDescent="0.15">
      <c r="Q217" s="102" t="s">
        <v>99</v>
      </c>
      <c r="R217" s="102"/>
      <c r="S217" s="102"/>
      <c r="T217" s="102"/>
      <c r="V217" s="100" t="str">
        <f>入力用!D$11&amp;入力用!D$12&amp;入力用!D$13&amp;""</f>
        <v/>
      </c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</row>
    <row r="218" spans="2:33" ht="15" customHeight="1" x14ac:dyDescent="0.15"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</row>
    <row r="219" spans="2:33" ht="15" customHeight="1" x14ac:dyDescent="0.15"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</row>
    <row r="221" spans="2:33" ht="15" customHeight="1" x14ac:dyDescent="0.15">
      <c r="B221" s="103" t="s">
        <v>100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</row>
    <row r="223" spans="2:33" ht="15" customHeight="1" x14ac:dyDescent="0.15">
      <c r="B223" s="106" t="s">
        <v>101</v>
      </c>
      <c r="C223" s="106"/>
      <c r="D223" s="106"/>
      <c r="E223" s="106"/>
      <c r="F223" s="106"/>
      <c r="G223" s="106"/>
      <c r="H223" s="106"/>
      <c r="I223" s="106"/>
      <c r="J223" s="106"/>
      <c r="K223" s="106"/>
      <c r="L223" s="85" t="s">
        <v>133</v>
      </c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7"/>
    </row>
    <row r="224" spans="2:33" ht="15" customHeight="1" x14ac:dyDescent="0.15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88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90"/>
    </row>
    <row r="225" spans="2:33" ht="15" customHeight="1" x14ac:dyDescent="0.15">
      <c r="B225" s="106" t="s">
        <v>102</v>
      </c>
      <c r="C225" s="106"/>
      <c r="D225" s="106"/>
      <c r="E225" s="106"/>
      <c r="F225" s="106"/>
      <c r="G225" s="106"/>
      <c r="H225" s="106"/>
      <c r="I225" s="106"/>
      <c r="J225" s="106"/>
      <c r="K225" s="106"/>
      <c r="L225" s="107" t="str">
        <f>入力用!D$34&amp;""</f>
        <v/>
      </c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9"/>
    </row>
    <row r="226" spans="2:33" ht="15" customHeight="1" x14ac:dyDescent="0.15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10" t="str">
        <f>入力用!D$36&amp;入力用!D$37&amp;入力用!D$38&amp;""</f>
        <v/>
      </c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2"/>
    </row>
    <row r="227" spans="2:33" ht="15" customHeight="1" x14ac:dyDescent="0.15">
      <c r="B227" s="106" t="s">
        <v>103</v>
      </c>
      <c r="C227" s="106"/>
      <c r="D227" s="106"/>
      <c r="E227" s="106"/>
      <c r="F227" s="106"/>
      <c r="G227" s="106"/>
      <c r="H227" s="106"/>
      <c r="I227" s="106"/>
      <c r="J227" s="106"/>
      <c r="K227" s="106"/>
      <c r="L227" s="85" t="s">
        <v>107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7"/>
    </row>
    <row r="228" spans="2:33" ht="15" customHeight="1" x14ac:dyDescent="0.15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88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90"/>
    </row>
    <row r="229" spans="2:33" ht="15" customHeight="1" x14ac:dyDescent="0.15">
      <c r="B229" s="106" t="s">
        <v>104</v>
      </c>
      <c r="C229" s="106"/>
      <c r="D229" s="106"/>
      <c r="E229" s="106"/>
      <c r="F229" s="106"/>
      <c r="G229" s="106"/>
      <c r="H229" s="106"/>
      <c r="I229" s="106"/>
      <c r="J229" s="106"/>
      <c r="K229" s="106"/>
      <c r="L229" s="85" t="str">
        <f>入力用!D$32&amp;入力用!E$32&amp;入力用!F$32&amp;入力用!G$32&amp;入力用!H$32&amp;入力用!I$32&amp;入力用!J$32&amp;""</f>
        <v>年月日</v>
      </c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7"/>
    </row>
    <row r="230" spans="2:33" ht="15" customHeight="1" x14ac:dyDescent="0.15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88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90"/>
    </row>
    <row r="231" spans="2:33" ht="15" customHeight="1" x14ac:dyDescent="0.15">
      <c r="B231" s="106" t="s">
        <v>105</v>
      </c>
      <c r="C231" s="106"/>
      <c r="D231" s="106"/>
      <c r="E231" s="106"/>
      <c r="F231" s="106"/>
      <c r="G231" s="106"/>
      <c r="H231" s="106"/>
      <c r="I231" s="106"/>
      <c r="J231" s="106"/>
      <c r="K231" s="106"/>
      <c r="L231" s="107" t="str">
        <f>入力用!D$25&amp;""</f>
        <v/>
      </c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9"/>
    </row>
    <row r="232" spans="2:33" ht="15" customHeight="1" x14ac:dyDescent="0.15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10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2"/>
    </row>
    <row r="233" spans="2:33" ht="15" customHeight="1" x14ac:dyDescent="0.15">
      <c r="B233" s="106" t="s">
        <v>106</v>
      </c>
      <c r="C233" s="106"/>
      <c r="D233" s="106"/>
      <c r="E233" s="106"/>
      <c r="F233" s="106"/>
      <c r="G233" s="106"/>
      <c r="H233" s="106"/>
      <c r="I233" s="106"/>
      <c r="J233" s="106"/>
      <c r="K233" s="106"/>
      <c r="L233" s="107" t="str">
        <f>入力用!D$28&amp;""</f>
        <v/>
      </c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9"/>
    </row>
    <row r="234" spans="2:33" ht="15" customHeight="1" x14ac:dyDescent="0.15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10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2"/>
    </row>
    <row r="237" spans="2:33" ht="15" customHeight="1" x14ac:dyDescent="0.15">
      <c r="B237" s="103" t="s">
        <v>108</v>
      </c>
      <c r="C237" s="103"/>
      <c r="D237" s="6">
        <v>1</v>
      </c>
      <c r="E237" s="103" t="s">
        <v>109</v>
      </c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</row>
    <row r="238" spans="2:33" ht="15" customHeight="1" x14ac:dyDescent="0.15">
      <c r="D238" s="6">
        <v>2</v>
      </c>
      <c r="E238" s="100" t="s">
        <v>110</v>
      </c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</row>
    <row r="239" spans="2:33" ht="15" customHeight="1" x14ac:dyDescent="0.15"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</row>
    <row r="240" spans="2:33" ht="15" customHeight="1" x14ac:dyDescent="0.15">
      <c r="D240" s="6">
        <v>3</v>
      </c>
      <c r="E240" s="100" t="s">
        <v>111</v>
      </c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</row>
    <row r="241" spans="1:33" ht="15" customHeight="1" x14ac:dyDescent="0.15"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</row>
    <row r="242" spans="1:33" ht="15" customHeight="1" x14ac:dyDescent="0.15">
      <c r="D242" s="6">
        <v>4</v>
      </c>
      <c r="E242" s="100" t="s">
        <v>112</v>
      </c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</row>
    <row r="243" spans="1:33" ht="15" customHeight="1" x14ac:dyDescent="0.15"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</row>
    <row r="244" spans="1:33" ht="15" customHeight="1" x14ac:dyDescent="0.15"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</row>
    <row r="245" spans="1:33" ht="15" customHeight="1" x14ac:dyDescent="0.15">
      <c r="D245" s="6">
        <v>5</v>
      </c>
      <c r="E245" s="100" t="s">
        <v>113</v>
      </c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</row>
    <row r="246" spans="1:33" ht="15" customHeight="1" x14ac:dyDescent="0.15"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</row>
    <row r="250" spans="1:33" ht="15" customHeight="1" x14ac:dyDescent="0.15">
      <c r="A250" s="103" t="s">
        <v>92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</row>
    <row r="255" spans="1:33" ht="15" customHeight="1" x14ac:dyDescent="0.15">
      <c r="A255" s="102" t="s">
        <v>93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</row>
    <row r="256" spans="1:33" ht="15" customHeight="1" x14ac:dyDescent="0.1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</row>
    <row r="259" spans="2:33" ht="15" customHeight="1" x14ac:dyDescent="0.15">
      <c r="V259" s="102" t="s">
        <v>29</v>
      </c>
      <c r="W259" s="102"/>
      <c r="X259" s="102" t="str">
        <f>入力用!E$6&amp;""</f>
        <v/>
      </c>
      <c r="Y259" s="102"/>
      <c r="Z259" s="6" t="s">
        <v>8</v>
      </c>
      <c r="AA259" s="102" t="str">
        <f>入力用!G$6&amp;""</f>
        <v/>
      </c>
      <c r="AB259" s="102"/>
      <c r="AC259" s="6" t="s">
        <v>60</v>
      </c>
      <c r="AD259" s="102" t="str">
        <f>入力用!I$6&amp;""</f>
        <v/>
      </c>
      <c r="AE259" s="102"/>
      <c r="AF259" s="6" t="s">
        <v>10</v>
      </c>
    </row>
    <row r="261" spans="2:33" ht="15" customHeight="1" x14ac:dyDescent="0.15">
      <c r="B261" s="103" t="s">
        <v>94</v>
      </c>
      <c r="C261" s="103"/>
      <c r="D261" s="103"/>
      <c r="E261" s="103"/>
      <c r="F261" s="103"/>
      <c r="G261" s="103"/>
      <c r="H261" s="103"/>
      <c r="I261" s="103"/>
      <c r="J261" s="103"/>
    </row>
    <row r="263" spans="2:33" ht="15" customHeight="1" x14ac:dyDescent="0.15">
      <c r="M263" s="6" t="s">
        <v>96</v>
      </c>
      <c r="Q263" s="102" t="s">
        <v>95</v>
      </c>
      <c r="R263" s="102"/>
      <c r="S263" s="102"/>
      <c r="T263" s="102"/>
      <c r="V263" s="113" t="str">
        <f>入力用!D$16&amp;""</f>
        <v/>
      </c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2:33" ht="15" customHeight="1" x14ac:dyDescent="0.15">
      <c r="Q264" s="102" t="s">
        <v>97</v>
      </c>
      <c r="R264" s="102"/>
      <c r="S264" s="102"/>
      <c r="T264" s="102"/>
      <c r="V264" s="98" t="str">
        <f>入力用!D$17&amp;"　"&amp;入力用!D$18</f>
        <v>　</v>
      </c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</row>
    <row r="265" spans="2:33" ht="15" customHeight="1" x14ac:dyDescent="0.15">
      <c r="Q265" s="6" t="s">
        <v>98</v>
      </c>
    </row>
    <row r="267" spans="2:33" ht="15" customHeight="1" x14ac:dyDescent="0.15">
      <c r="Q267" s="102" t="s">
        <v>99</v>
      </c>
      <c r="R267" s="102"/>
      <c r="S267" s="102"/>
      <c r="T267" s="102"/>
      <c r="V267" s="100" t="str">
        <f>入力用!D$11&amp;入力用!D$12&amp;入力用!D$13&amp;""</f>
        <v/>
      </c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</row>
    <row r="268" spans="2:33" ht="15" customHeight="1" x14ac:dyDescent="0.15"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</row>
    <row r="269" spans="2:33" ht="15" customHeight="1" x14ac:dyDescent="0.15"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</row>
    <row r="271" spans="2:33" ht="15" customHeight="1" x14ac:dyDescent="0.15">
      <c r="B271" s="103" t="s">
        <v>100</v>
      </c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</row>
    <row r="273" spans="2:33" ht="15" customHeight="1" x14ac:dyDescent="0.15">
      <c r="B273" s="106" t="s">
        <v>101</v>
      </c>
      <c r="C273" s="106"/>
      <c r="D273" s="106"/>
      <c r="E273" s="106"/>
      <c r="F273" s="106"/>
      <c r="G273" s="106"/>
      <c r="H273" s="106"/>
      <c r="I273" s="106"/>
      <c r="J273" s="106"/>
      <c r="K273" s="106"/>
      <c r="L273" s="85" t="s">
        <v>133</v>
      </c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7"/>
    </row>
    <row r="274" spans="2:33" ht="15" customHeight="1" x14ac:dyDescent="0.15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88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90"/>
    </row>
    <row r="275" spans="2:33" ht="15" customHeight="1" x14ac:dyDescent="0.15">
      <c r="B275" s="106" t="s">
        <v>102</v>
      </c>
      <c r="C275" s="106"/>
      <c r="D275" s="106"/>
      <c r="E275" s="106"/>
      <c r="F275" s="106"/>
      <c r="G275" s="106"/>
      <c r="H275" s="106"/>
      <c r="I275" s="106"/>
      <c r="J275" s="106"/>
      <c r="K275" s="106"/>
      <c r="L275" s="107" t="str">
        <f>入力用!D$34&amp;""</f>
        <v/>
      </c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9"/>
    </row>
    <row r="276" spans="2:33" ht="15" customHeight="1" x14ac:dyDescent="0.15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10" t="str">
        <f>入力用!D$36&amp;入力用!D$37&amp;入力用!D$38&amp;""</f>
        <v/>
      </c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2"/>
    </row>
    <row r="277" spans="2:33" ht="15" customHeight="1" x14ac:dyDescent="0.15">
      <c r="B277" s="106" t="s">
        <v>103</v>
      </c>
      <c r="C277" s="106"/>
      <c r="D277" s="106"/>
      <c r="E277" s="106"/>
      <c r="F277" s="106"/>
      <c r="G277" s="106"/>
      <c r="H277" s="106"/>
      <c r="I277" s="106"/>
      <c r="J277" s="106"/>
      <c r="K277" s="106"/>
      <c r="L277" s="85" t="s">
        <v>107</v>
      </c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7"/>
    </row>
    <row r="278" spans="2:33" ht="15" customHeight="1" x14ac:dyDescent="0.15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88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90"/>
    </row>
    <row r="279" spans="2:33" ht="15" customHeight="1" x14ac:dyDescent="0.15">
      <c r="B279" s="106" t="s">
        <v>104</v>
      </c>
      <c r="C279" s="106"/>
      <c r="D279" s="106"/>
      <c r="E279" s="106"/>
      <c r="F279" s="106"/>
      <c r="G279" s="106"/>
      <c r="H279" s="106"/>
      <c r="I279" s="106"/>
      <c r="J279" s="106"/>
      <c r="K279" s="106"/>
      <c r="L279" s="85" t="str">
        <f>入力用!D$32&amp;入力用!E$32&amp;入力用!F$32&amp;入力用!G$32&amp;入力用!H$32&amp;入力用!I$32&amp;入力用!J$32&amp;""</f>
        <v>年月日</v>
      </c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7"/>
    </row>
    <row r="280" spans="2:33" ht="15" customHeight="1" x14ac:dyDescent="0.15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88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90"/>
    </row>
    <row r="281" spans="2:33" ht="15" customHeight="1" x14ac:dyDescent="0.15">
      <c r="B281" s="106" t="s">
        <v>105</v>
      </c>
      <c r="C281" s="106"/>
      <c r="D281" s="106"/>
      <c r="E281" s="106"/>
      <c r="F281" s="106"/>
      <c r="G281" s="106"/>
      <c r="H281" s="106"/>
      <c r="I281" s="106"/>
      <c r="J281" s="106"/>
      <c r="K281" s="106"/>
      <c r="L281" s="107" t="str">
        <f>入力用!D$25&amp;""</f>
        <v/>
      </c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9"/>
    </row>
    <row r="282" spans="2:33" ht="15" customHeight="1" x14ac:dyDescent="0.15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10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2"/>
    </row>
    <row r="283" spans="2:33" ht="15" customHeight="1" x14ac:dyDescent="0.15">
      <c r="B283" s="106" t="s">
        <v>106</v>
      </c>
      <c r="C283" s="106"/>
      <c r="D283" s="106"/>
      <c r="E283" s="106"/>
      <c r="F283" s="106"/>
      <c r="G283" s="106"/>
      <c r="H283" s="106"/>
      <c r="I283" s="106"/>
      <c r="J283" s="106"/>
      <c r="K283" s="106"/>
      <c r="L283" s="107" t="str">
        <f>入力用!D$28&amp;""</f>
        <v/>
      </c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9"/>
    </row>
    <row r="284" spans="2:33" ht="15" customHeight="1" x14ac:dyDescent="0.15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10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2"/>
    </row>
    <row r="287" spans="2:33" ht="15" customHeight="1" x14ac:dyDescent="0.15">
      <c r="B287" s="103" t="s">
        <v>108</v>
      </c>
      <c r="C287" s="103"/>
      <c r="D287" s="6">
        <v>1</v>
      </c>
      <c r="E287" s="103" t="s">
        <v>109</v>
      </c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</row>
    <row r="288" spans="2:33" ht="15" customHeight="1" x14ac:dyDescent="0.15">
      <c r="D288" s="6">
        <v>2</v>
      </c>
      <c r="E288" s="100" t="s">
        <v>110</v>
      </c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</row>
    <row r="289" spans="4:33" ht="15" customHeight="1" x14ac:dyDescent="0.15"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</row>
    <row r="290" spans="4:33" ht="15" customHeight="1" x14ac:dyDescent="0.15">
      <c r="D290" s="6">
        <v>3</v>
      </c>
      <c r="E290" s="100" t="s">
        <v>111</v>
      </c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</row>
    <row r="291" spans="4:33" ht="15" customHeight="1" x14ac:dyDescent="0.15"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</row>
    <row r="292" spans="4:33" ht="15" customHeight="1" x14ac:dyDescent="0.15">
      <c r="D292" s="6">
        <v>4</v>
      </c>
      <c r="E292" s="100" t="s">
        <v>112</v>
      </c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</row>
    <row r="293" spans="4:33" ht="15" customHeight="1" x14ac:dyDescent="0.15"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</row>
    <row r="294" spans="4:33" ht="15" customHeight="1" x14ac:dyDescent="0.15"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</row>
    <row r="295" spans="4:33" ht="15" customHeight="1" x14ac:dyDescent="0.15">
      <c r="D295" s="6">
        <v>5</v>
      </c>
      <c r="E295" s="100" t="s">
        <v>113</v>
      </c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</row>
    <row r="296" spans="4:33" ht="15" customHeight="1" x14ac:dyDescent="0.15"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</row>
  </sheetData>
  <sheetProtection algorithmName="SHA-512" hashValue="QriFdR8AIU8rFfO+sqUGaMULg6w1PistBIPJZB+Qp91YJzZiC+ndVcaeOTnDOnIh37mlJWW57S2/6bqVUpdsdQ==" saltValue="5fSSuBg9jp2Wa5D7VO8MqA==" spinCount="100000" sheet="1" objects="1" scenarios="1"/>
  <mergeCells count="177">
    <mergeCell ref="E190:AG191"/>
    <mergeCell ref="E192:AG194"/>
    <mergeCell ref="E195:AG196"/>
    <mergeCell ref="V167:AG169"/>
    <mergeCell ref="V217:AG219"/>
    <mergeCell ref="V267:AG269"/>
    <mergeCell ref="B187:C187"/>
    <mergeCell ref="E187:V187"/>
    <mergeCell ref="E188:AG189"/>
    <mergeCell ref="B177:K178"/>
    <mergeCell ref="L177:AF178"/>
    <mergeCell ref="B179:K180"/>
    <mergeCell ref="L179:AF180"/>
    <mergeCell ref="B181:K182"/>
    <mergeCell ref="L181:AF182"/>
    <mergeCell ref="B171:AG171"/>
    <mergeCell ref="B173:K174"/>
    <mergeCell ref="L173:AF174"/>
    <mergeCell ref="B175:K176"/>
    <mergeCell ref="L175:AF175"/>
    <mergeCell ref="L176:AF176"/>
    <mergeCell ref="E240:AG241"/>
    <mergeCell ref="E242:AG244"/>
    <mergeCell ref="E245:AG246"/>
    <mergeCell ref="B183:K184"/>
    <mergeCell ref="L183:AF184"/>
    <mergeCell ref="A150:AG150"/>
    <mergeCell ref="A155:AG156"/>
    <mergeCell ref="V159:W159"/>
    <mergeCell ref="X159:Y159"/>
    <mergeCell ref="AA159:AB159"/>
    <mergeCell ref="AD159:AE159"/>
    <mergeCell ref="B161:J161"/>
    <mergeCell ref="Q163:T163"/>
    <mergeCell ref="V163:AG163"/>
    <mergeCell ref="L227:AF228"/>
    <mergeCell ref="B229:K230"/>
    <mergeCell ref="L229:AF230"/>
    <mergeCell ref="B231:K232"/>
    <mergeCell ref="L231:AF232"/>
    <mergeCell ref="A200:AG200"/>
    <mergeCell ref="A205:AG206"/>
    <mergeCell ref="V209:W209"/>
    <mergeCell ref="X209:Y209"/>
    <mergeCell ref="AA209:AB209"/>
    <mergeCell ref="AD209:AE209"/>
    <mergeCell ref="B211:J211"/>
    <mergeCell ref="Q213:T213"/>
    <mergeCell ref="V213:AG213"/>
    <mergeCell ref="Q214:T214"/>
    <mergeCell ref="B223:K224"/>
    <mergeCell ref="L223:AF224"/>
    <mergeCell ref="B225:K226"/>
    <mergeCell ref="L225:AF225"/>
    <mergeCell ref="L226:AF226"/>
    <mergeCell ref="B227:K228"/>
    <mergeCell ref="V214:AG214"/>
    <mergeCell ref="Q217:T217"/>
    <mergeCell ref="B221:AG221"/>
    <mergeCell ref="Q87:AE88"/>
    <mergeCell ref="Q89:AE90"/>
    <mergeCell ref="Q137:AE138"/>
    <mergeCell ref="Q139:AE140"/>
    <mergeCell ref="C138:P140"/>
    <mergeCell ref="J143:Q143"/>
    <mergeCell ref="J133:Y133"/>
    <mergeCell ref="C135:P136"/>
    <mergeCell ref="Q135:AE136"/>
    <mergeCell ref="C137:P137"/>
    <mergeCell ref="T120:AG122"/>
    <mergeCell ref="A124:AG125"/>
    <mergeCell ref="D129:H129"/>
    <mergeCell ref="J129:R129"/>
    <mergeCell ref="D131:H131"/>
    <mergeCell ref="J131:R131"/>
    <mergeCell ref="AA113:AB113"/>
    <mergeCell ref="AD113:AE113"/>
    <mergeCell ref="C115:J115"/>
    <mergeCell ref="W116:AG116"/>
    <mergeCell ref="W118:AG118"/>
    <mergeCell ref="E292:AG294"/>
    <mergeCell ref="E295:AG296"/>
    <mergeCell ref="L283:AF284"/>
    <mergeCell ref="A1:AG4"/>
    <mergeCell ref="T22:V22"/>
    <mergeCell ref="T21:V21"/>
    <mergeCell ref="W23:AG23"/>
    <mergeCell ref="V6:W6"/>
    <mergeCell ref="X6:Y6"/>
    <mergeCell ref="AA6:AB6"/>
    <mergeCell ref="AD6:AE6"/>
    <mergeCell ref="T70:AG72"/>
    <mergeCell ref="C87:P87"/>
    <mergeCell ref="C88:P90"/>
    <mergeCell ref="A100:AG100"/>
    <mergeCell ref="S102:Y103"/>
    <mergeCell ref="B287:C287"/>
    <mergeCell ref="E288:AG289"/>
    <mergeCell ref="E287:V287"/>
    <mergeCell ref="E290:AG291"/>
    <mergeCell ref="B277:K278"/>
    <mergeCell ref="B279:K280"/>
    <mergeCell ref="B281:K282"/>
    <mergeCell ref="B283:K284"/>
    <mergeCell ref="L273:AF274"/>
    <mergeCell ref="L277:AF278"/>
    <mergeCell ref="L275:AF275"/>
    <mergeCell ref="L276:AF276"/>
    <mergeCell ref="L279:AF280"/>
    <mergeCell ref="L281:AF282"/>
    <mergeCell ref="B271:AG271"/>
    <mergeCell ref="B261:J261"/>
    <mergeCell ref="B273:K274"/>
    <mergeCell ref="B275:K276"/>
    <mergeCell ref="Q263:T263"/>
    <mergeCell ref="Q264:T264"/>
    <mergeCell ref="Q267:T267"/>
    <mergeCell ref="V263:AG263"/>
    <mergeCell ref="V264:AG264"/>
    <mergeCell ref="A250:AG250"/>
    <mergeCell ref="V259:W259"/>
    <mergeCell ref="X259:Y259"/>
    <mergeCell ref="AA259:AB259"/>
    <mergeCell ref="AD259:AE259"/>
    <mergeCell ref="A255:AG256"/>
    <mergeCell ref="Z102:AG103"/>
    <mergeCell ref="S104:Y105"/>
    <mergeCell ref="Z104:AG105"/>
    <mergeCell ref="S106:Y107"/>
    <mergeCell ref="Z106:AG107"/>
    <mergeCell ref="A109:AG110"/>
    <mergeCell ref="V113:W113"/>
    <mergeCell ref="X113:Y113"/>
    <mergeCell ref="J145:AD146"/>
    <mergeCell ref="B148:AF149"/>
    <mergeCell ref="Q164:T164"/>
    <mergeCell ref="V164:AG164"/>
    <mergeCell ref="Q167:T167"/>
    <mergeCell ref="B233:K234"/>
    <mergeCell ref="L233:AF234"/>
    <mergeCell ref="B237:C237"/>
    <mergeCell ref="E237:V237"/>
    <mergeCell ref="E238:AG239"/>
    <mergeCell ref="W68:AG68"/>
    <mergeCell ref="A31:AG32"/>
    <mergeCell ref="A8:AG9"/>
    <mergeCell ref="A25:AG26"/>
    <mergeCell ref="W21:AG21"/>
    <mergeCell ref="W22:AG22"/>
    <mergeCell ref="A14:AG15"/>
    <mergeCell ref="B98:AF99"/>
    <mergeCell ref="D81:H81"/>
    <mergeCell ref="J81:R81"/>
    <mergeCell ref="J83:Y83"/>
    <mergeCell ref="C85:P86"/>
    <mergeCell ref="Q85:AE86"/>
    <mergeCell ref="J93:Q93"/>
    <mergeCell ref="J95:AD96"/>
    <mergeCell ref="D79:H79"/>
    <mergeCell ref="J79:R79"/>
    <mergeCell ref="A59:AG60"/>
    <mergeCell ref="V63:W63"/>
    <mergeCell ref="X63:Y63"/>
    <mergeCell ref="AA63:AB63"/>
    <mergeCell ref="AD63:AE63"/>
    <mergeCell ref="C65:J65"/>
    <mergeCell ref="A74:AG75"/>
    <mergeCell ref="A42:H43"/>
    <mergeCell ref="A44:AG48"/>
    <mergeCell ref="Z56:AG57"/>
    <mergeCell ref="A50:AG50"/>
    <mergeCell ref="S52:Y53"/>
    <mergeCell ref="Z52:AG53"/>
    <mergeCell ref="S54:Y55"/>
    <mergeCell ref="Z54:AG55"/>
    <mergeCell ref="W66:AG66"/>
    <mergeCell ref="S56:Y57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Header>&amp;R&amp;K00-024ver.1</oddHeader>
    <firstHeader>&amp;R&amp;K00-024ver.1</firstHeader>
  </headerFooter>
  <rowBreaks count="5" manualBreakCount="5">
    <brk id="49" max="16383" man="1"/>
    <brk id="99" max="16383" man="1"/>
    <brk id="149" max="16383" man="1"/>
    <brk id="199" max="16383" man="1"/>
    <brk id="2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B33"/>
  <sheetViews>
    <sheetView zoomScaleNormal="100" workbookViewId="0">
      <selection activeCell="E15" sqref="E15"/>
    </sheetView>
  </sheetViews>
  <sheetFormatPr defaultRowHeight="13.5" x14ac:dyDescent="0.15"/>
  <cols>
    <col min="24" max="24" width="12.375" customWidth="1"/>
    <col min="25" max="25" width="34.125" customWidth="1"/>
    <col min="26" max="26" width="24.625" customWidth="1"/>
    <col min="27" max="27" width="36.25" customWidth="1"/>
  </cols>
  <sheetData>
    <row r="1" spans="2:28" x14ac:dyDescent="0.15">
      <c r="B1" t="s">
        <v>0</v>
      </c>
      <c r="F1" t="s">
        <v>20</v>
      </c>
      <c r="J1" t="s">
        <v>6</v>
      </c>
      <c r="M1" t="s">
        <v>7</v>
      </c>
      <c r="R1" t="s">
        <v>30</v>
      </c>
      <c r="X1" t="s">
        <v>30</v>
      </c>
      <c r="Y1" t="s">
        <v>35</v>
      </c>
      <c r="Z1" t="s">
        <v>36</v>
      </c>
      <c r="AA1" t="s">
        <v>34</v>
      </c>
      <c r="AB1" t="s">
        <v>125</v>
      </c>
    </row>
    <row r="2" spans="2:28" x14ac:dyDescent="0.15">
      <c r="B2" t="s">
        <v>1</v>
      </c>
      <c r="C2" t="s">
        <v>18</v>
      </c>
      <c r="D2" t="s">
        <v>19</v>
      </c>
      <c r="F2" t="s">
        <v>21</v>
      </c>
      <c r="G2" t="s">
        <v>4</v>
      </c>
      <c r="H2" t="s">
        <v>5</v>
      </c>
      <c r="J2">
        <v>4</v>
      </c>
      <c r="M2" t="s">
        <v>27</v>
      </c>
      <c r="O2" t="s">
        <v>9</v>
      </c>
      <c r="P2" t="s">
        <v>10</v>
      </c>
      <c r="R2" t="s">
        <v>32</v>
      </c>
      <c r="S2" t="s">
        <v>35</v>
      </c>
      <c r="X2" t="s">
        <v>13</v>
      </c>
      <c r="Y2" t="s">
        <v>37</v>
      </c>
      <c r="Z2" t="s">
        <v>39</v>
      </c>
      <c r="AA2" t="s">
        <v>41</v>
      </c>
      <c r="AB2" t="s">
        <v>126</v>
      </c>
    </row>
    <row r="3" spans="2:28" x14ac:dyDescent="0.15">
      <c r="B3" t="s">
        <v>12</v>
      </c>
      <c r="F3" t="s">
        <v>22</v>
      </c>
      <c r="G3" t="s">
        <v>11</v>
      </c>
      <c r="J3">
        <v>0</v>
      </c>
      <c r="M3" t="s">
        <v>28</v>
      </c>
      <c r="O3">
        <v>1</v>
      </c>
      <c r="P3">
        <v>1</v>
      </c>
      <c r="R3" t="s">
        <v>33</v>
      </c>
      <c r="S3" t="s">
        <v>36</v>
      </c>
      <c r="Y3" t="s">
        <v>38</v>
      </c>
      <c r="Z3" t="s">
        <v>40</v>
      </c>
      <c r="AA3" t="s">
        <v>42</v>
      </c>
      <c r="AB3" t="s">
        <v>127</v>
      </c>
    </row>
    <row r="4" spans="2:28" x14ac:dyDescent="0.15">
      <c r="B4" t="s">
        <v>14</v>
      </c>
      <c r="F4" t="s">
        <v>23</v>
      </c>
      <c r="G4" t="s">
        <v>24</v>
      </c>
      <c r="M4" t="s">
        <v>29</v>
      </c>
      <c r="O4">
        <v>2</v>
      </c>
      <c r="P4">
        <v>2</v>
      </c>
      <c r="R4" t="s">
        <v>31</v>
      </c>
      <c r="S4" t="s">
        <v>34</v>
      </c>
      <c r="Y4" s="3" t="s">
        <v>45</v>
      </c>
      <c r="Z4" s="3" t="s">
        <v>45</v>
      </c>
      <c r="AA4" t="s">
        <v>43</v>
      </c>
      <c r="AB4" t="s">
        <v>138</v>
      </c>
    </row>
    <row r="5" spans="2:28" x14ac:dyDescent="0.15">
      <c r="B5" t="s">
        <v>15</v>
      </c>
      <c r="G5" t="s">
        <v>25</v>
      </c>
      <c r="O5">
        <v>3</v>
      </c>
      <c r="P5">
        <v>3</v>
      </c>
      <c r="Y5" s="3" t="s">
        <v>45</v>
      </c>
      <c r="Z5" s="3" t="s">
        <v>45</v>
      </c>
      <c r="AA5" t="s">
        <v>44</v>
      </c>
    </row>
    <row r="6" spans="2:28" x14ac:dyDescent="0.15">
      <c r="B6" t="s">
        <v>16</v>
      </c>
      <c r="G6" t="s">
        <v>26</v>
      </c>
      <c r="O6">
        <v>4</v>
      </c>
      <c r="P6">
        <v>4</v>
      </c>
      <c r="X6" s="2" t="e">
        <f>MATCH(入力用!#REF!,変更理由,0)</f>
        <v>#REF!</v>
      </c>
    </row>
    <row r="7" spans="2:28" ht="51.95" customHeight="1" x14ac:dyDescent="0.15">
      <c r="B7" t="s">
        <v>17</v>
      </c>
      <c r="G7" t="s">
        <v>135</v>
      </c>
      <c r="O7">
        <v>5</v>
      </c>
      <c r="P7">
        <v>5</v>
      </c>
      <c r="X7" s="139" t="s">
        <v>46</v>
      </c>
      <c r="Y7" s="139"/>
    </row>
    <row r="8" spans="2:28" x14ac:dyDescent="0.15">
      <c r="O8">
        <v>6</v>
      </c>
      <c r="P8">
        <v>6</v>
      </c>
      <c r="X8" s="139"/>
      <c r="Y8" s="139"/>
    </row>
    <row r="9" spans="2:28" x14ac:dyDescent="0.15">
      <c r="O9">
        <v>7</v>
      </c>
      <c r="P9">
        <v>7</v>
      </c>
      <c r="X9" s="139"/>
      <c r="Y9" s="139"/>
    </row>
    <row r="10" spans="2:28" x14ac:dyDescent="0.15">
      <c r="O10">
        <v>8</v>
      </c>
      <c r="P10">
        <v>8</v>
      </c>
      <c r="X10" s="139"/>
      <c r="Y10" s="139"/>
    </row>
    <row r="11" spans="2:28" x14ac:dyDescent="0.15">
      <c r="O11">
        <v>9</v>
      </c>
      <c r="P11">
        <v>9</v>
      </c>
      <c r="X11" s="139"/>
      <c r="Y11" s="139"/>
    </row>
    <row r="12" spans="2:28" x14ac:dyDescent="0.15">
      <c r="O12">
        <v>10</v>
      </c>
      <c r="P12">
        <v>10</v>
      </c>
    </row>
    <row r="13" spans="2:28" x14ac:dyDescent="0.15">
      <c r="O13">
        <v>11</v>
      </c>
      <c r="P13">
        <v>11</v>
      </c>
      <c r="X13" s="59" t="s">
        <v>75</v>
      </c>
      <c r="Y13" s="9" t="str">
        <f>入力用!D34&amp;""</f>
        <v/>
      </c>
      <c r="Z13" s="9" t="str">
        <f>入力用!D34&amp;""</f>
        <v/>
      </c>
      <c r="AA13" s="10" t="s">
        <v>48</v>
      </c>
    </row>
    <row r="14" spans="2:28" x14ac:dyDescent="0.15">
      <c r="O14">
        <v>12</v>
      </c>
      <c r="P14">
        <v>12</v>
      </c>
      <c r="X14" s="140"/>
      <c r="Y14" s="4" t="str">
        <f>入力用!D36&amp;""</f>
        <v/>
      </c>
      <c r="Z14" s="4" t="str">
        <f>入力用!D36&amp;""</f>
        <v/>
      </c>
      <c r="AA14" s="11"/>
    </row>
    <row r="15" spans="2:28" x14ac:dyDescent="0.15">
      <c r="P15">
        <v>13</v>
      </c>
      <c r="X15" s="12"/>
      <c r="Y15" s="4"/>
      <c r="Z15" s="4"/>
      <c r="AA15" s="11"/>
    </row>
    <row r="16" spans="2:28" ht="39" customHeight="1" x14ac:dyDescent="0.15">
      <c r="P16">
        <v>14</v>
      </c>
      <c r="X16" s="141" t="s">
        <v>76</v>
      </c>
      <c r="Y16" s="4" t="str">
        <f>入力用!D17&amp;""</f>
        <v/>
      </c>
      <c r="Z16" s="4" t="s">
        <v>47</v>
      </c>
      <c r="AA16" s="11" t="str">
        <f>入力用!D34&amp;""</f>
        <v/>
      </c>
    </row>
    <row r="17" spans="16:27" x14ac:dyDescent="0.15">
      <c r="P17">
        <v>15</v>
      </c>
      <c r="X17" s="141"/>
      <c r="Y17" s="4" t="str">
        <f>入力用!D18&amp;""</f>
        <v/>
      </c>
      <c r="Z17" s="4"/>
      <c r="AA17" s="11" t="str">
        <f>入力用!D36&amp;""</f>
        <v/>
      </c>
    </row>
    <row r="18" spans="16:27" x14ac:dyDescent="0.15">
      <c r="P18">
        <v>16</v>
      </c>
      <c r="X18" s="141"/>
      <c r="Y18" s="4"/>
      <c r="Z18" s="4"/>
      <c r="AA18" s="11" t="str">
        <f>入力用!D37&amp;""</f>
        <v/>
      </c>
    </row>
    <row r="19" spans="16:27" x14ac:dyDescent="0.15">
      <c r="P19">
        <v>17</v>
      </c>
      <c r="X19" s="142"/>
      <c r="Y19" s="13"/>
      <c r="Z19" s="13"/>
      <c r="AA19" s="14" t="str">
        <f>入力用!D38&amp;""</f>
        <v/>
      </c>
    </row>
    <row r="20" spans="16:27" x14ac:dyDescent="0.15">
      <c r="P20">
        <v>18</v>
      </c>
    </row>
    <row r="21" spans="16:27" x14ac:dyDescent="0.15">
      <c r="P21">
        <v>19</v>
      </c>
    </row>
    <row r="22" spans="16:27" x14ac:dyDescent="0.15">
      <c r="P22">
        <v>20</v>
      </c>
    </row>
    <row r="23" spans="16:27" x14ac:dyDescent="0.15">
      <c r="P23">
        <v>21</v>
      </c>
    </row>
    <row r="24" spans="16:27" x14ac:dyDescent="0.15">
      <c r="P24">
        <v>22</v>
      </c>
    </row>
    <row r="25" spans="16:27" x14ac:dyDescent="0.15">
      <c r="P25">
        <v>23</v>
      </c>
    </row>
    <row r="26" spans="16:27" x14ac:dyDescent="0.15">
      <c r="P26">
        <v>24</v>
      </c>
    </row>
    <row r="27" spans="16:27" x14ac:dyDescent="0.15">
      <c r="P27">
        <v>25</v>
      </c>
    </row>
    <row r="28" spans="16:27" x14ac:dyDescent="0.15">
      <c r="P28">
        <v>26</v>
      </c>
    </row>
    <row r="29" spans="16:27" x14ac:dyDescent="0.15">
      <c r="P29">
        <v>27</v>
      </c>
    </row>
    <row r="30" spans="16:27" x14ac:dyDescent="0.15">
      <c r="P30">
        <v>28</v>
      </c>
    </row>
    <row r="31" spans="16:27" x14ac:dyDescent="0.15">
      <c r="P31">
        <v>29</v>
      </c>
    </row>
    <row r="32" spans="16:27" x14ac:dyDescent="0.15">
      <c r="P32">
        <v>30</v>
      </c>
    </row>
    <row r="33" spans="16:16" x14ac:dyDescent="0.15">
      <c r="P33">
        <v>31</v>
      </c>
    </row>
  </sheetData>
  <sheetProtection algorithmName="SHA-512" hashValue="ulzJ843gu2ilZyXxKl6e7oZwPyLtxNPsSZdPyRywhVRdRPUSVcL3lZH+zltwMK3mPLla+3toivvrkPW9q1wyJA==" saltValue="f+mGq9+5Wp5NeMOmz89iZw==" spinCount="100000" sheet="1" objects="1" scenarios="1"/>
  <mergeCells count="3">
    <mergeCell ref="X7:Y11"/>
    <mergeCell ref="X13:X14"/>
    <mergeCell ref="X16:X19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入力用</vt:lpstr>
      <vt:lpstr>印刷用2</vt:lpstr>
      <vt:lpstr>選択データ</vt:lpstr>
      <vt:lpstr>入力用!Print_Area</vt:lpstr>
      <vt:lpstr>給油所の廃止</vt:lpstr>
      <vt:lpstr>新規給油所の追加</vt:lpstr>
      <vt:lpstr>代表者及び業務を行う役員の変更</vt:lpstr>
      <vt:lpstr>変更理由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2021-08-30T05:41:41Z</cp:lastPrinted>
  <dcterms:created xsi:type="dcterms:W3CDTF">2018-04-03T01:50:55Z</dcterms:created>
  <dcterms:modified xsi:type="dcterms:W3CDTF">2022-03-30T04:23:08Z</dcterms:modified>
</cp:coreProperties>
</file>